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Чернівці\"/>
    </mc:Choice>
  </mc:AlternateContent>
  <xr:revisionPtr revIDLastSave="0" documentId="8_{84CFD684-8346-4333-88AC-D7151C1FCE52}" xr6:coauthVersionLast="45" xr6:coauthVersionMax="45" xr10:uidLastSave="{00000000-0000-0000-0000-000000000000}"/>
  <bookViews>
    <workbookView xWindow="780" yWindow="396" windowWidth="21216" windowHeight="11616" tabRatio="602" firstSheet="15" activeTab="1" xr2:uid="{00000000-000D-0000-FFFF-FFFF00000000}"/>
  </bookViews>
  <sheets>
    <sheet name="ТИТУЛ" sheetId="28" r:id="rId1"/>
    <sheet name="зміст" sheetId="30" r:id="rId2"/>
    <sheet name="1" sheetId="24" r:id="rId3"/>
    <sheet name="1.01" sheetId="1" r:id="rId4"/>
    <sheet name="1.02" sheetId="2" r:id="rId5"/>
    <sheet name="1.03" sheetId="3" r:id="rId6"/>
    <sheet name="1.04" sheetId="4" r:id="rId7"/>
    <sheet name="1.05" sheetId="5" r:id="rId8"/>
    <sheet name="1.06" sheetId="6" r:id="rId9"/>
    <sheet name="1.07" sheetId="7" r:id="rId10"/>
    <sheet name="1.08" sheetId="8" r:id="rId11"/>
    <sheet name="1.09" sheetId="9" r:id="rId12"/>
    <sheet name="1.10" sheetId="10" r:id="rId13"/>
    <sheet name="2" sheetId="25" r:id="rId14"/>
    <sheet name="2.01" sheetId="11" r:id="rId15"/>
    <sheet name="2.02" sheetId="12" r:id="rId16"/>
    <sheet name="2.03" sheetId="13" r:id="rId17"/>
    <sheet name="2.04" sheetId="14" r:id="rId18"/>
    <sheet name="2.05" sheetId="15" r:id="rId19"/>
    <sheet name="3" sheetId="26" r:id="rId20"/>
    <sheet name="3.01" sheetId="16" r:id="rId21"/>
    <sheet name="3.02" sheetId="17" r:id="rId22"/>
    <sheet name="3.03" sheetId="18" r:id="rId23"/>
    <sheet name="3.04" sheetId="19" r:id="rId24"/>
    <sheet name="3.05" sheetId="20" r:id="rId25"/>
    <sheet name="3.06" sheetId="21" r:id="rId26"/>
    <sheet name="3.07" sheetId="22" r:id="rId27"/>
    <sheet name="3.08" sheetId="23" r:id="rId28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0" i="4" l="1"/>
  <c r="E30" i="4"/>
  <c r="F30" i="4"/>
  <c r="H30" i="4"/>
  <c r="I30" i="4"/>
  <c r="K30" i="4"/>
  <c r="L30" i="4"/>
  <c r="N30" i="4"/>
  <c r="O30" i="4"/>
  <c r="Q30" i="4"/>
  <c r="R30" i="4"/>
  <c r="T30" i="4"/>
  <c r="U30" i="4"/>
  <c r="B30" i="4"/>
  <c r="C30" i="5"/>
  <c r="E30" i="5"/>
  <c r="F30" i="5"/>
  <c r="H30" i="5"/>
  <c r="I30" i="5"/>
  <c r="K30" i="5"/>
  <c r="L30" i="5"/>
  <c r="N30" i="5"/>
  <c r="O30" i="5"/>
  <c r="Q30" i="5"/>
  <c r="R30" i="5"/>
  <c r="T30" i="5"/>
  <c r="U30" i="5"/>
  <c r="B30" i="5"/>
  <c r="C30" i="3"/>
  <c r="E30" i="3"/>
  <c r="F30" i="3"/>
  <c r="H30" i="3"/>
  <c r="I30" i="3"/>
  <c r="K30" i="3"/>
  <c r="L30" i="3"/>
  <c r="N30" i="3"/>
  <c r="O30" i="3"/>
  <c r="Q30" i="3"/>
  <c r="R30" i="3"/>
  <c r="T30" i="3"/>
  <c r="U30" i="3"/>
  <c r="B30" i="3"/>
  <c r="C30" i="2"/>
  <c r="E30" i="2"/>
  <c r="F30" i="2"/>
  <c r="H30" i="2"/>
  <c r="I30" i="2"/>
  <c r="K30" i="2"/>
  <c r="L30" i="2"/>
  <c r="N30" i="2"/>
  <c r="O30" i="2"/>
  <c r="Q30" i="2"/>
  <c r="R30" i="2"/>
  <c r="T30" i="2"/>
  <c r="U30" i="2"/>
  <c r="B30" i="2"/>
  <c r="E30" i="1"/>
  <c r="F30" i="1"/>
  <c r="H30" i="1"/>
  <c r="I30" i="1"/>
  <c r="K30" i="1"/>
  <c r="L30" i="1"/>
  <c r="N30" i="1"/>
  <c r="O30" i="1"/>
  <c r="Q30" i="1"/>
  <c r="R30" i="1"/>
  <c r="T30" i="1"/>
  <c r="U30" i="1"/>
  <c r="C30" i="1"/>
  <c r="B30" i="1"/>
  <c r="S7" i="23" l="1"/>
  <c r="S8" i="23"/>
  <c r="S9" i="23"/>
  <c r="S10" i="23"/>
  <c r="S11" i="23"/>
  <c r="S12" i="23"/>
  <c r="S13" i="23"/>
  <c r="S14" i="23"/>
  <c r="S15" i="23"/>
  <c r="S16" i="23"/>
  <c r="S17" i="23"/>
  <c r="S18" i="23"/>
  <c r="S19" i="23"/>
  <c r="S20" i="23"/>
  <c r="S21" i="23"/>
  <c r="S22" i="23"/>
  <c r="S23" i="23"/>
  <c r="S24" i="23"/>
  <c r="S25" i="23"/>
  <c r="S26" i="23"/>
  <c r="S27" i="23"/>
  <c r="S28" i="23"/>
  <c r="S29" i="23"/>
  <c r="S30" i="23"/>
  <c r="S31" i="23"/>
  <c r="S6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5" i="23"/>
  <c r="P26" i="23"/>
  <c r="P27" i="23"/>
  <c r="P28" i="23"/>
  <c r="P29" i="23"/>
  <c r="P30" i="23"/>
  <c r="P31" i="23"/>
  <c r="P6" i="23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21" i="23"/>
  <c r="M22" i="23"/>
  <c r="M23" i="23"/>
  <c r="M24" i="23"/>
  <c r="M25" i="23"/>
  <c r="M26" i="23"/>
  <c r="M27" i="23"/>
  <c r="M28" i="23"/>
  <c r="M29" i="23"/>
  <c r="M30" i="23"/>
  <c r="M31" i="23"/>
  <c r="M6" i="23"/>
  <c r="J7" i="23"/>
  <c r="J8" i="23"/>
  <c r="J9" i="23"/>
  <c r="J10" i="23"/>
  <c r="J11" i="23"/>
  <c r="J12" i="23"/>
  <c r="J13" i="23"/>
  <c r="J14" i="23"/>
  <c r="J15" i="23"/>
  <c r="J16" i="23"/>
  <c r="J17" i="23"/>
  <c r="J18" i="23"/>
  <c r="J19" i="23"/>
  <c r="J20" i="23"/>
  <c r="J21" i="23"/>
  <c r="J22" i="23"/>
  <c r="J23" i="23"/>
  <c r="J24" i="23"/>
  <c r="J25" i="23"/>
  <c r="J26" i="23"/>
  <c r="J27" i="23"/>
  <c r="J28" i="23"/>
  <c r="J29" i="23"/>
  <c r="J30" i="23"/>
  <c r="J31" i="23"/>
  <c r="J6" i="23"/>
  <c r="G7" i="23"/>
  <c r="G8" i="23"/>
  <c r="G9" i="23"/>
  <c r="G10" i="23"/>
  <c r="G11" i="23"/>
  <c r="G12" i="23"/>
  <c r="G13" i="23"/>
  <c r="G14" i="23"/>
  <c r="G15" i="23"/>
  <c r="G16" i="23"/>
  <c r="G17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0" i="23"/>
  <c r="G31" i="23"/>
  <c r="G6" i="23"/>
  <c r="D7" i="23"/>
  <c r="D8" i="23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31" i="23"/>
  <c r="D6" i="23"/>
  <c r="S7" i="22"/>
  <c r="S8" i="22"/>
  <c r="S9" i="22"/>
  <c r="S10" i="22"/>
  <c r="S11" i="22"/>
  <c r="S12" i="22"/>
  <c r="S13" i="22"/>
  <c r="S14" i="22"/>
  <c r="S15" i="22"/>
  <c r="S16" i="22"/>
  <c r="S17" i="22"/>
  <c r="S18" i="22"/>
  <c r="S19" i="22"/>
  <c r="S20" i="22"/>
  <c r="S21" i="22"/>
  <c r="S22" i="22"/>
  <c r="S23" i="22"/>
  <c r="S24" i="22"/>
  <c r="S25" i="22"/>
  <c r="S26" i="22"/>
  <c r="S27" i="22"/>
  <c r="S28" i="22"/>
  <c r="S29" i="22"/>
  <c r="S30" i="22"/>
  <c r="S31" i="22"/>
  <c r="S6" i="22"/>
  <c r="P7" i="22"/>
  <c r="P8" i="22"/>
  <c r="P9" i="22"/>
  <c r="P10" i="22"/>
  <c r="P11" i="22"/>
  <c r="P12" i="22"/>
  <c r="P13" i="22"/>
  <c r="P14" i="22"/>
  <c r="P15" i="22"/>
  <c r="P16" i="22"/>
  <c r="P17" i="22"/>
  <c r="P18" i="22"/>
  <c r="P19" i="22"/>
  <c r="P20" i="22"/>
  <c r="P21" i="22"/>
  <c r="P22" i="22"/>
  <c r="P23" i="22"/>
  <c r="P24" i="22"/>
  <c r="P25" i="22"/>
  <c r="P26" i="22"/>
  <c r="P27" i="22"/>
  <c r="P28" i="22"/>
  <c r="P29" i="22"/>
  <c r="P30" i="22"/>
  <c r="P31" i="22"/>
  <c r="P6" i="22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21" i="22"/>
  <c r="M22" i="22"/>
  <c r="M23" i="22"/>
  <c r="M24" i="22"/>
  <c r="M25" i="22"/>
  <c r="M26" i="22"/>
  <c r="M27" i="22"/>
  <c r="M28" i="22"/>
  <c r="M29" i="22"/>
  <c r="M30" i="22"/>
  <c r="M31" i="22"/>
  <c r="M6" i="22"/>
  <c r="J7" i="22"/>
  <c r="J8" i="22"/>
  <c r="J9" i="22"/>
  <c r="J10" i="22"/>
  <c r="J11" i="22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6" i="22"/>
  <c r="G7" i="22"/>
  <c r="G8" i="22"/>
  <c r="G9" i="22"/>
  <c r="G10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31" i="22"/>
  <c r="G6" i="22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6" i="22"/>
  <c r="S7" i="21"/>
  <c r="S8" i="21"/>
  <c r="S9" i="21"/>
  <c r="S10" i="21"/>
  <c r="S11" i="21"/>
  <c r="S12" i="21"/>
  <c r="S13" i="21"/>
  <c r="S14" i="21"/>
  <c r="S15" i="21"/>
  <c r="S16" i="21"/>
  <c r="S17" i="21"/>
  <c r="S18" i="21"/>
  <c r="S19" i="21"/>
  <c r="S20" i="21"/>
  <c r="S21" i="21"/>
  <c r="S22" i="21"/>
  <c r="S23" i="21"/>
  <c r="S24" i="21"/>
  <c r="S25" i="21"/>
  <c r="S26" i="21"/>
  <c r="S27" i="21"/>
  <c r="S28" i="21"/>
  <c r="S29" i="21"/>
  <c r="S30" i="21"/>
  <c r="S31" i="21"/>
  <c r="S6" i="21"/>
  <c r="P7" i="21"/>
  <c r="P8" i="21"/>
  <c r="P9" i="21"/>
  <c r="P10" i="21"/>
  <c r="P11" i="21"/>
  <c r="P12" i="21"/>
  <c r="P13" i="21"/>
  <c r="P14" i="21"/>
  <c r="P15" i="21"/>
  <c r="P16" i="21"/>
  <c r="P17" i="21"/>
  <c r="P18" i="21"/>
  <c r="P19" i="21"/>
  <c r="P20" i="21"/>
  <c r="P21" i="21"/>
  <c r="P22" i="21"/>
  <c r="P23" i="21"/>
  <c r="P24" i="21"/>
  <c r="P25" i="21"/>
  <c r="P26" i="21"/>
  <c r="P27" i="21"/>
  <c r="P28" i="21"/>
  <c r="P29" i="21"/>
  <c r="P30" i="21"/>
  <c r="P31" i="21"/>
  <c r="P6" i="21"/>
  <c r="M7" i="21" l="1"/>
  <c r="M8" i="21"/>
  <c r="M9" i="21"/>
  <c r="M10" i="21"/>
  <c r="M11" i="21"/>
  <c r="M12" i="21"/>
  <c r="M13" i="21"/>
  <c r="M14" i="21"/>
  <c r="M15" i="21"/>
  <c r="M16" i="21"/>
  <c r="M17" i="21"/>
  <c r="M18" i="21"/>
  <c r="M19" i="21"/>
  <c r="M20" i="21"/>
  <c r="M21" i="21"/>
  <c r="M22" i="21"/>
  <c r="M23" i="21"/>
  <c r="M24" i="21"/>
  <c r="M25" i="21"/>
  <c r="M26" i="21"/>
  <c r="M27" i="21"/>
  <c r="M28" i="21"/>
  <c r="M29" i="21"/>
  <c r="M30" i="21"/>
  <c r="M31" i="21"/>
  <c r="M6" i="21"/>
  <c r="J7" i="21"/>
  <c r="J8" i="21"/>
  <c r="J9" i="21"/>
  <c r="J10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6" i="21"/>
  <c r="G7" i="21"/>
  <c r="G8" i="21"/>
  <c r="G9" i="21"/>
  <c r="G10" i="21"/>
  <c r="G11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6" i="21"/>
  <c r="S7" i="20"/>
  <c r="S8" i="20"/>
  <c r="S9" i="20"/>
  <c r="S10" i="20"/>
  <c r="S11" i="20"/>
  <c r="S12" i="20"/>
  <c r="S13" i="20"/>
  <c r="S14" i="20"/>
  <c r="S15" i="20"/>
  <c r="S16" i="20"/>
  <c r="S17" i="20"/>
  <c r="S18" i="20"/>
  <c r="S19" i="20"/>
  <c r="S20" i="20"/>
  <c r="S21" i="20"/>
  <c r="S22" i="20"/>
  <c r="S23" i="20"/>
  <c r="S24" i="20"/>
  <c r="S25" i="20"/>
  <c r="S26" i="20"/>
  <c r="S27" i="20"/>
  <c r="S28" i="20"/>
  <c r="S29" i="20"/>
  <c r="S30" i="20"/>
  <c r="S31" i="20"/>
  <c r="S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6" i="20"/>
  <c r="M7" i="20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M21" i="20"/>
  <c r="M22" i="20"/>
  <c r="M23" i="20"/>
  <c r="M24" i="20"/>
  <c r="M25" i="20"/>
  <c r="M26" i="20"/>
  <c r="M27" i="20"/>
  <c r="M28" i="20"/>
  <c r="M29" i="20"/>
  <c r="M30" i="20"/>
  <c r="M31" i="20"/>
  <c r="M6" i="20"/>
  <c r="J7" i="20"/>
  <c r="J8" i="20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6" i="20"/>
  <c r="G7" i="20"/>
  <c r="G8" i="20"/>
  <c r="G9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6" i="20"/>
  <c r="D7" i="20"/>
  <c r="D8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6" i="20"/>
  <c r="S7" i="19" l="1"/>
  <c r="S8" i="19"/>
  <c r="S9" i="19"/>
  <c r="S10" i="19"/>
  <c r="S11" i="19"/>
  <c r="S12" i="19"/>
  <c r="S13" i="19"/>
  <c r="S14" i="19"/>
  <c r="S15" i="19"/>
  <c r="S16" i="19"/>
  <c r="S17" i="19"/>
  <c r="S18" i="19"/>
  <c r="S19" i="19"/>
  <c r="S20" i="19"/>
  <c r="S21" i="19"/>
  <c r="S22" i="19"/>
  <c r="S23" i="19"/>
  <c r="S24" i="19"/>
  <c r="S25" i="19"/>
  <c r="S26" i="19"/>
  <c r="S27" i="19"/>
  <c r="S28" i="19"/>
  <c r="S29" i="19"/>
  <c r="S30" i="19"/>
  <c r="S31" i="19"/>
  <c r="S6" i="19"/>
  <c r="P7" i="19"/>
  <c r="P8" i="19"/>
  <c r="P9" i="19"/>
  <c r="P10" i="19"/>
  <c r="P11" i="19"/>
  <c r="P12" i="19"/>
  <c r="P13" i="19"/>
  <c r="P14" i="19"/>
  <c r="P15" i="19"/>
  <c r="P16" i="19"/>
  <c r="P17" i="19"/>
  <c r="P18" i="19"/>
  <c r="P19" i="19"/>
  <c r="P20" i="19"/>
  <c r="P21" i="19"/>
  <c r="P22" i="19"/>
  <c r="P23" i="19"/>
  <c r="P24" i="19"/>
  <c r="P25" i="19"/>
  <c r="P26" i="19"/>
  <c r="P27" i="19"/>
  <c r="P28" i="19"/>
  <c r="P29" i="19"/>
  <c r="P30" i="19"/>
  <c r="P31" i="19"/>
  <c r="P6" i="19"/>
  <c r="M7" i="19"/>
  <c r="M8" i="19"/>
  <c r="M9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M27" i="19"/>
  <c r="M28" i="19"/>
  <c r="M29" i="19"/>
  <c r="M30" i="19"/>
  <c r="M31" i="19"/>
  <c r="M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6" i="19"/>
  <c r="S7" i="18"/>
  <c r="S8" i="18"/>
  <c r="S9" i="18"/>
  <c r="S10" i="18"/>
  <c r="S11" i="18"/>
  <c r="S12" i="18"/>
  <c r="S13" i="18"/>
  <c r="S14" i="18"/>
  <c r="S15" i="18"/>
  <c r="S16" i="18"/>
  <c r="S17" i="18"/>
  <c r="S18" i="18"/>
  <c r="S19" i="18"/>
  <c r="S20" i="18"/>
  <c r="S21" i="18"/>
  <c r="S22" i="18"/>
  <c r="S23" i="18"/>
  <c r="S24" i="18"/>
  <c r="S25" i="18"/>
  <c r="S26" i="18"/>
  <c r="S27" i="18"/>
  <c r="S28" i="18"/>
  <c r="S29" i="18"/>
  <c r="S30" i="18"/>
  <c r="S31" i="18"/>
  <c r="S6" i="18"/>
  <c r="P7" i="18"/>
  <c r="P8" i="18"/>
  <c r="P9" i="18"/>
  <c r="P10" i="18"/>
  <c r="P11" i="18"/>
  <c r="P12" i="18"/>
  <c r="P13" i="18"/>
  <c r="P14" i="18"/>
  <c r="P15" i="18"/>
  <c r="P16" i="18"/>
  <c r="P17" i="18"/>
  <c r="P18" i="18"/>
  <c r="P19" i="18"/>
  <c r="P20" i="18"/>
  <c r="P21" i="18"/>
  <c r="P22" i="18"/>
  <c r="P23" i="18"/>
  <c r="P24" i="18"/>
  <c r="P25" i="18"/>
  <c r="P26" i="18"/>
  <c r="P27" i="18"/>
  <c r="P28" i="18"/>
  <c r="P29" i="18"/>
  <c r="P30" i="18"/>
  <c r="P31" i="18"/>
  <c r="P6" i="18"/>
  <c r="M7" i="18"/>
  <c r="M8" i="18"/>
  <c r="M9" i="18"/>
  <c r="M10" i="18"/>
  <c r="M11" i="18"/>
  <c r="M12" i="18"/>
  <c r="M13" i="18"/>
  <c r="M14" i="18"/>
  <c r="M15" i="18"/>
  <c r="M16" i="18"/>
  <c r="M17" i="18"/>
  <c r="M18" i="18"/>
  <c r="M19" i="18"/>
  <c r="M20" i="18"/>
  <c r="M21" i="18"/>
  <c r="M22" i="18"/>
  <c r="M23" i="18"/>
  <c r="M24" i="18"/>
  <c r="M25" i="18"/>
  <c r="M26" i="18"/>
  <c r="M27" i="18"/>
  <c r="M28" i="18"/>
  <c r="M29" i="18"/>
  <c r="M30" i="18"/>
  <c r="M31" i="18"/>
  <c r="M6" i="18"/>
  <c r="J7" i="18"/>
  <c r="J8" i="18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6" i="18"/>
  <c r="G7" i="18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6" i="18"/>
  <c r="S7" i="17"/>
  <c r="S8" i="17"/>
  <c r="S9" i="17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6" i="17"/>
  <c r="P7" i="17"/>
  <c r="P8" i="17"/>
  <c r="P9" i="17"/>
  <c r="P10" i="17"/>
  <c r="P11" i="17"/>
  <c r="P12" i="17"/>
  <c r="P13" i="17"/>
  <c r="P14" i="17"/>
  <c r="P15" i="17"/>
  <c r="P16" i="17"/>
  <c r="P17" i="17"/>
  <c r="P18" i="17"/>
  <c r="P19" i="17"/>
  <c r="P20" i="17"/>
  <c r="P21" i="17"/>
  <c r="P22" i="17"/>
  <c r="P23" i="17"/>
  <c r="P24" i="17"/>
  <c r="P25" i="17"/>
  <c r="P26" i="17"/>
  <c r="P27" i="17"/>
  <c r="P28" i="17"/>
  <c r="P29" i="17"/>
  <c r="P30" i="17"/>
  <c r="P31" i="17"/>
  <c r="P6" i="17"/>
  <c r="M7" i="17"/>
  <c r="M8" i="17"/>
  <c r="M9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6" i="17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6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6" i="17"/>
  <c r="S7" i="16"/>
  <c r="S8" i="16"/>
  <c r="S9" i="16"/>
  <c r="S10" i="16"/>
  <c r="S11" i="16"/>
  <c r="S12" i="16"/>
  <c r="S13" i="16"/>
  <c r="S14" i="16"/>
  <c r="S15" i="16"/>
  <c r="S16" i="16"/>
  <c r="S17" i="16"/>
  <c r="S18" i="16"/>
  <c r="S19" i="16"/>
  <c r="S20" i="16"/>
  <c r="S21" i="16"/>
  <c r="S22" i="16"/>
  <c r="S23" i="16"/>
  <c r="S24" i="16"/>
  <c r="S25" i="16"/>
  <c r="S26" i="16"/>
  <c r="S27" i="16"/>
  <c r="S28" i="16"/>
  <c r="S29" i="16"/>
  <c r="S30" i="16"/>
  <c r="S31" i="16"/>
  <c r="S6" i="16"/>
  <c r="P7" i="16"/>
  <c r="P8" i="16"/>
  <c r="P9" i="16"/>
  <c r="P10" i="16"/>
  <c r="P11" i="16"/>
  <c r="P12" i="16"/>
  <c r="P13" i="16"/>
  <c r="P14" i="16"/>
  <c r="P15" i="16"/>
  <c r="P16" i="16"/>
  <c r="P17" i="16"/>
  <c r="P18" i="16"/>
  <c r="P19" i="16"/>
  <c r="P20" i="16"/>
  <c r="P21" i="16"/>
  <c r="P22" i="16"/>
  <c r="P23" i="16"/>
  <c r="P24" i="16"/>
  <c r="P25" i="16"/>
  <c r="P26" i="16"/>
  <c r="P27" i="16"/>
  <c r="P28" i="16"/>
  <c r="P29" i="16"/>
  <c r="P30" i="16"/>
  <c r="P31" i="16"/>
  <c r="P6" i="16"/>
  <c r="M7" i="16"/>
  <c r="M8" i="16"/>
  <c r="M9" i="16"/>
  <c r="M10" i="16"/>
  <c r="M11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M6" i="16"/>
  <c r="J7" i="16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6" i="16"/>
  <c r="V6" i="15"/>
  <c r="V7" i="15"/>
  <c r="V8" i="15"/>
  <c r="V9" i="15"/>
  <c r="V10" i="15"/>
  <c r="V11" i="15"/>
  <c r="V12" i="15"/>
  <c r="V13" i="15"/>
  <c r="V14" i="15"/>
  <c r="V15" i="15"/>
  <c r="V16" i="15"/>
  <c r="V17" i="15"/>
  <c r="V18" i="15"/>
  <c r="V19" i="15"/>
  <c r="V20" i="15"/>
  <c r="V21" i="15"/>
  <c r="V22" i="15"/>
  <c r="V23" i="15"/>
  <c r="V24" i="15"/>
  <c r="V25" i="15"/>
  <c r="V26" i="15"/>
  <c r="V27" i="15"/>
  <c r="V28" i="15"/>
  <c r="V29" i="15"/>
  <c r="V30" i="15"/>
  <c r="V5" i="15"/>
  <c r="S6" i="15"/>
  <c r="S7" i="15"/>
  <c r="S8" i="15"/>
  <c r="S9" i="15"/>
  <c r="S10" i="15"/>
  <c r="S11" i="15"/>
  <c r="S12" i="15"/>
  <c r="S13" i="15"/>
  <c r="S14" i="15"/>
  <c r="S15" i="15"/>
  <c r="S16" i="15"/>
  <c r="S17" i="15"/>
  <c r="S18" i="15"/>
  <c r="S19" i="15"/>
  <c r="S20" i="15"/>
  <c r="S21" i="15"/>
  <c r="S22" i="15"/>
  <c r="S23" i="15"/>
  <c r="S24" i="15"/>
  <c r="S25" i="15"/>
  <c r="S26" i="15"/>
  <c r="S27" i="15"/>
  <c r="S28" i="15"/>
  <c r="S29" i="15"/>
  <c r="S30" i="15"/>
  <c r="S5" i="15"/>
  <c r="P6" i="15"/>
  <c r="P7" i="15"/>
  <c r="P8" i="15"/>
  <c r="P9" i="15"/>
  <c r="P10" i="15"/>
  <c r="P1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5" i="15"/>
  <c r="M6" i="15"/>
  <c r="M7" i="15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5" i="15"/>
  <c r="J6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5" i="15"/>
  <c r="V6" i="14"/>
  <c r="V7" i="14"/>
  <c r="V8" i="14"/>
  <c r="V9" i="14"/>
  <c r="V10" i="14"/>
  <c r="V11" i="14"/>
  <c r="V12" i="14"/>
  <c r="V13" i="14"/>
  <c r="V14" i="14"/>
  <c r="V15" i="14"/>
  <c r="V16" i="14"/>
  <c r="V17" i="14"/>
  <c r="V18" i="14"/>
  <c r="V19" i="14"/>
  <c r="V20" i="14"/>
  <c r="V21" i="14"/>
  <c r="V22" i="14"/>
  <c r="V23" i="14"/>
  <c r="V24" i="14"/>
  <c r="V25" i="14"/>
  <c r="V26" i="14"/>
  <c r="V27" i="14"/>
  <c r="V28" i="14"/>
  <c r="V29" i="14"/>
  <c r="V30" i="14"/>
  <c r="V5" i="14"/>
  <c r="S6" i="14"/>
  <c r="S7" i="14"/>
  <c r="S8" i="14"/>
  <c r="S9" i="14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5" i="14"/>
  <c r="P6" i="14"/>
  <c r="P7" i="14"/>
  <c r="P8" i="14"/>
  <c r="P9" i="14"/>
  <c r="P10" i="14"/>
  <c r="P11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P28" i="14"/>
  <c r="P29" i="14"/>
  <c r="P30" i="14"/>
  <c r="P5" i="14"/>
  <c r="M6" i="14"/>
  <c r="M7" i="14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5" i="14"/>
  <c r="J6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5" i="14"/>
  <c r="V6" i="13"/>
  <c r="V7" i="13"/>
  <c r="V8" i="13"/>
  <c r="V9" i="13"/>
  <c r="V10" i="13"/>
  <c r="V11" i="13"/>
  <c r="V12" i="13"/>
  <c r="V13" i="13"/>
  <c r="V14" i="13"/>
  <c r="V15" i="13"/>
  <c r="V16" i="13"/>
  <c r="V17" i="13"/>
  <c r="V18" i="13"/>
  <c r="V19" i="13"/>
  <c r="V20" i="13"/>
  <c r="V21" i="13"/>
  <c r="V22" i="13"/>
  <c r="V23" i="13"/>
  <c r="V24" i="13"/>
  <c r="V25" i="13"/>
  <c r="V26" i="13"/>
  <c r="V27" i="13"/>
  <c r="V28" i="13"/>
  <c r="V29" i="13"/>
  <c r="V30" i="13"/>
  <c r="V5" i="13"/>
  <c r="S6" i="13"/>
  <c r="S7" i="13"/>
  <c r="S8" i="13"/>
  <c r="S9" i="13"/>
  <c r="S10" i="13"/>
  <c r="S11" i="13"/>
  <c r="S12" i="13"/>
  <c r="S13" i="13"/>
  <c r="S14" i="13"/>
  <c r="S15" i="13"/>
  <c r="S16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5" i="13"/>
  <c r="P6" i="13"/>
  <c r="P7" i="13"/>
  <c r="P8" i="13"/>
  <c r="P9" i="13"/>
  <c r="P10" i="13"/>
  <c r="P11" i="13"/>
  <c r="P12" i="13"/>
  <c r="P13" i="13"/>
  <c r="P14" i="13"/>
  <c r="P15" i="13"/>
  <c r="P16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30" i="13"/>
  <c r="P5" i="13"/>
  <c r="M6" i="13"/>
  <c r="M7" i="13"/>
  <c r="M8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5" i="13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5" i="13"/>
  <c r="V6" i="12"/>
  <c r="V7" i="12"/>
  <c r="V8" i="12"/>
  <c r="V9" i="12"/>
  <c r="V10" i="12"/>
  <c r="V11" i="12"/>
  <c r="V12" i="12"/>
  <c r="V13" i="12"/>
  <c r="V14" i="12"/>
  <c r="V15" i="12"/>
  <c r="V16" i="12"/>
  <c r="V17" i="12"/>
  <c r="V18" i="12"/>
  <c r="V19" i="12"/>
  <c r="V20" i="12"/>
  <c r="V21" i="12"/>
  <c r="V22" i="12"/>
  <c r="V23" i="12"/>
  <c r="V24" i="12"/>
  <c r="V25" i="12"/>
  <c r="V26" i="12"/>
  <c r="V27" i="12"/>
  <c r="V28" i="12"/>
  <c r="V29" i="12"/>
  <c r="V30" i="12"/>
  <c r="V5" i="12"/>
  <c r="S6" i="12"/>
  <c r="S7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5" i="12"/>
  <c r="P6" i="12"/>
  <c r="P7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5" i="12"/>
  <c r="V6" i="11"/>
  <c r="V7" i="11"/>
  <c r="V8" i="11"/>
  <c r="V9" i="11"/>
  <c r="V10" i="11"/>
  <c r="V11" i="11"/>
  <c r="V12" i="11"/>
  <c r="V13" i="11"/>
  <c r="V14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V5" i="11"/>
  <c r="S6" i="11"/>
  <c r="S7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5" i="11"/>
  <c r="P6" i="11"/>
  <c r="P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5" i="11"/>
  <c r="V6" i="10"/>
  <c r="V7" i="10"/>
  <c r="V8" i="10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V30" i="10"/>
  <c r="V5" i="10"/>
  <c r="S6" i="10"/>
  <c r="S7" i="10"/>
  <c r="S8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5" i="10"/>
  <c r="P30" i="10"/>
  <c r="P6" i="10"/>
  <c r="P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5" i="10"/>
  <c r="V6" i="9"/>
  <c r="V7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5" i="9"/>
  <c r="S6" i="9"/>
  <c r="S7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5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5" i="9"/>
  <c r="V6" i="8"/>
  <c r="V7" i="8"/>
  <c r="V8" i="8"/>
  <c r="V9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29" i="8"/>
  <c r="V30" i="8"/>
  <c r="V5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5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5" i="8"/>
  <c r="V6" i="7"/>
  <c r="V7" i="7"/>
  <c r="V8" i="7"/>
  <c r="V9" i="7"/>
  <c r="V10" i="7"/>
  <c r="V11" i="7"/>
  <c r="V12" i="7"/>
  <c r="V13" i="7"/>
  <c r="V14" i="7"/>
  <c r="V15" i="7"/>
  <c r="V16" i="7"/>
  <c r="V17" i="7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5" i="7"/>
  <c r="S6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5" i="7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5" i="7"/>
  <c r="V6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5" i="6"/>
  <c r="D6" i="6" l="1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5" i="6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5" i="5"/>
  <c r="S30" i="5" l="1"/>
  <c r="V30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5" i="5"/>
  <c r="P30" i="5" l="1"/>
  <c r="M6" i="5"/>
  <c r="M7" i="5"/>
  <c r="M8" i="5"/>
  <c r="M9" i="5"/>
  <c r="M10" i="5"/>
  <c r="M11" i="5"/>
  <c r="M12" i="5"/>
  <c r="M13" i="5"/>
  <c r="M14" i="5"/>
  <c r="M15" i="5"/>
  <c r="M16" i="5"/>
  <c r="M30" i="5" s="1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5" i="5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5" i="4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5" i="3"/>
  <c r="G6" i="3"/>
  <c r="G7" i="3"/>
  <c r="G8" i="3"/>
  <c r="G9" i="3"/>
  <c r="G10" i="3"/>
  <c r="G11" i="3"/>
  <c r="G12" i="3"/>
  <c r="G13" i="3"/>
  <c r="G14" i="3"/>
  <c r="G15" i="3"/>
  <c r="G16" i="3"/>
  <c r="G30" i="3" s="1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5" i="3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5" i="2"/>
  <c r="D30" i="5" l="1"/>
  <c r="V30" i="2"/>
  <c r="D30" i="4"/>
  <c r="G30" i="5"/>
  <c r="S30" i="3"/>
  <c r="V30" i="4"/>
  <c r="V30" i="3"/>
  <c r="D30" i="3"/>
  <c r="G30" i="4"/>
  <c r="J30" i="5"/>
  <c r="M30" i="4"/>
  <c r="P30" i="4"/>
  <c r="J30" i="4"/>
  <c r="J30" i="3"/>
  <c r="M30" i="3"/>
  <c r="P30" i="3"/>
  <c r="S30" i="4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5" i="2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5" i="1"/>
  <c r="P6" i="1"/>
  <c r="P7" i="1"/>
  <c r="P8" i="1"/>
  <c r="P9" i="1"/>
  <c r="P10" i="1"/>
  <c r="P11" i="1"/>
  <c r="P12" i="1"/>
  <c r="P13" i="1"/>
  <c r="P14" i="1"/>
  <c r="P15" i="1"/>
  <c r="P16" i="1"/>
  <c r="P30" i="1" s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5" i="1"/>
  <c r="J30" i="2" l="1"/>
  <c r="M30" i="2"/>
  <c r="G30" i="2"/>
  <c r="P30" i="2"/>
  <c r="S30" i="2"/>
  <c r="S30" i="1"/>
  <c r="V30" i="1"/>
  <c r="D30" i="2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5" i="1"/>
  <c r="D30" i="1" l="1"/>
  <c r="G30" i="1"/>
  <c r="J30" i="1"/>
  <c r="M30" i="1"/>
</calcChain>
</file>

<file path=xl/sharedStrings.xml><?xml version="1.0" encoding="utf-8"?>
<sst xmlns="http://schemas.openxmlformats.org/spreadsheetml/2006/main" count="1145" uniqueCount="169">
  <si>
    <t>Назва регіону</t>
  </si>
  <si>
    <t>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</si>
  <si>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</si>
  <si>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</si>
  <si>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</si>
  <si>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</si>
  <si>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</si>
  <si>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</si>
  <si>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</si>
  <si>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</si>
  <si>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</si>
  <si>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</si>
  <si>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</si>
  <si>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</si>
  <si>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</si>
  <si>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</si>
  <si>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</si>
  <si>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</si>
  <si>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</si>
  <si>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</si>
  <si>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</si>
  <si>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</si>
  <si>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</si>
  <si>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</si>
  <si>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</si>
  <si>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</si>
  <si>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</si>
  <si>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Україна</t>
  </si>
  <si>
    <t>Кількість дітей, яким виповнилося 5 років</t>
  </si>
  <si>
    <t>Зміни</t>
  </si>
  <si>
    <t>З них кількість дівчат</t>
  </si>
  <si>
    <t xml:space="preserve">Усього дітей 
</t>
  </si>
  <si>
    <t>У тому числі діти, яким виповнилося</t>
  </si>
  <si>
    <t>6 років</t>
  </si>
  <si>
    <t xml:space="preserve">7-9 років
</t>
  </si>
  <si>
    <t>10-14 років</t>
  </si>
  <si>
    <t xml:space="preserve">15 років
</t>
  </si>
  <si>
    <t>від 16 до 18 років</t>
  </si>
  <si>
    <t xml:space="preserve">не навчаються для здобуття повної загальної середньої освіти
</t>
  </si>
  <si>
    <t>відомості відсутні</t>
  </si>
  <si>
    <t>Б</t>
  </si>
  <si>
    <t xml:space="preserve">№
ряд-
ка
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</si>
  <si>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</si>
  <si>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</si>
  <si>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</si>
  <si>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</si>
  <si>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</si>
  <si>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</si>
  <si>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</si>
  <si>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</si>
  <si>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</si>
  <si>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</si>
  <si>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Розділ І. Відомості про охоплення навчанням дітей шкільного віку</t>
  </si>
  <si>
    <t xml:space="preserve">Розділ ІІ. Кількість дітей, які не навчаються у закладах освіти, за причинами
</t>
  </si>
  <si>
    <t xml:space="preserve">навчаються професії без здобуття повної загальної середньої освіти
</t>
  </si>
  <si>
    <t xml:space="preserve">навчаються у спеціальних закладах загальної середньої освіти
</t>
  </si>
  <si>
    <t>МІНІСТЕРСТВО ОСВІТИ І НАУКИ УКРАЇНИ</t>
  </si>
  <si>
    <t>ЗМІСТ</t>
  </si>
  <si>
    <t>ДЕРЖАВНА НАУКОВА УСТАНОВА</t>
  </si>
  <si>
    <t>"ІНСТИТУТ ОСВІТНЬОЇ АНАЛІТИКИ"</t>
  </si>
  <si>
    <t>ВІДДІЛ ОСВІТНЬОГО ІНФОРМАЦІЙНОГО ЗАБЕЗПЕЧЕННЯ</t>
  </si>
  <si>
    <t>ІНФОРМАЦІЙНИЙ БЮЛЕТЕНЬ</t>
  </si>
  <si>
    <t>Назва показника</t>
  </si>
  <si>
    <t>Кількість дітей за віком, які не навчаються для здобуття повної загальної середньої освіти (без дітей з особливими освітніми потребами)</t>
  </si>
  <si>
    <t>Кількість дітей за віком,  які закінчили початкову школу і не навчаються для здобуття повної загальної середньої освіти (без дітей з особливими освітніми потребами)</t>
  </si>
  <si>
    <t>Кількість дітей за віком,  які закінчили базову школу і не навчаються для здобуття повної загальної середньої освіти (без дітей з особливими освітніми потребами)</t>
  </si>
  <si>
    <t>Кількість дітей за віком,  які  навчалися, але не закінчили  початкову школу (без дітей з особливими освітніми потребами)</t>
  </si>
  <si>
    <t>Кількість дітей за віком,  які  навчалися, але не закінчили  базову школу (без дітей з особливими освітніми потребами)</t>
  </si>
  <si>
    <t>Кількість дівчат за віком, які не навчаються для здобуття повної загальної середньої освіти (без дітей з особливими освітніми потребами)</t>
  </si>
  <si>
    <t>Кількість дітей у сільській місцевості за віком, які не навчаються для здобуття повної загальної середньої освіти (без дітей з особливими освітніми потребами)</t>
  </si>
  <si>
    <t xml:space="preserve">Кількість дітей за віком, які не навчаються для здобуття повної загальної середньої освіти (без дітей з особливими освітніми потребами)
</t>
  </si>
  <si>
    <t xml:space="preserve">Кількість дітей за віком,  які закінчили початкову школу і не навчаються для здобуття повної загальної середньої освіти (без дітей з особливими освітніми потребами)
</t>
  </si>
  <si>
    <t xml:space="preserve">Кількість дітей за віком,  які закінчили базову школу і не навчаються для здобуття повної загальної середньої освіти (без дітей з особливими освітніми потребами)
</t>
  </si>
  <si>
    <t xml:space="preserve">Кількість дітей за віком,  які  навчалися, але не закінчили  початкову школу (без дітей з особливими освітніми потребами)
</t>
  </si>
  <si>
    <t xml:space="preserve">Кількість дітей за віком,  які  навчалися, але не закінчили  базову школу (без дітей з особливими освітніми потребами)
</t>
  </si>
  <si>
    <t xml:space="preserve">Кількість дівчат за віком, які не навчаються для здобуття повної загальної середньої освіти (без дітей з особливими освітніми потребами)
</t>
  </si>
  <si>
    <t xml:space="preserve">Кількість дітей у сільській місцевості за віком, які не навчаються для здобуття повної загальної середньої освіти (без дітей з особливими освітніми потребами)
</t>
  </si>
  <si>
    <t xml:space="preserve">Кількість дітей за віком,  які ніколи не навчалися для здобуття повної загальної середньої освіти (без дітей з особливими освітніми потребами)
</t>
  </si>
  <si>
    <t>Кількість дітей за віком,  які ніколи не навчалися для здобуття повної загальної середньої освіти (без дітей з особливими освітніми потребами)</t>
  </si>
  <si>
    <t xml:space="preserve">Кількість дітей, які навчаються у спеціальних закладах загальної середньої освіти
</t>
  </si>
  <si>
    <t xml:space="preserve">Кількість дітей, які навчаються професії без здобуття повної загальної середньої освіти
</t>
  </si>
  <si>
    <t>Кількість дітей, які навчаються у спеціальних закладах загальної середньої освіти</t>
  </si>
  <si>
    <t>Кількість дітей, які навчаються професії без здобуття повної загальної середньої освіти</t>
  </si>
  <si>
    <t>Кількість дітей віком від 6 до 18 років,  усього</t>
  </si>
  <si>
    <t xml:space="preserve">Кількість дітей віком від 6 до 18 років,  які навчаються в закладах освіти для здобуття  повної загальної середньої освіти,  усього
</t>
  </si>
  <si>
    <t xml:space="preserve">Кількість дітей, яким виповнилося 5 років і які навчаються в закладах загальної середньої освіти
</t>
  </si>
  <si>
    <t>Кількість дітей, яким виповнилося 5 років і які навчаються в закладах загальної середньої освіти</t>
  </si>
  <si>
    <t>Кількість дітей віком від 6 до 18 років, які навчаються в закладах освіти для здобуття  повної загальної середньої освіти,  усього</t>
  </si>
  <si>
    <t>Кількість дітей віком від 6 до 18 років, які навчаються в закладах загальної середньої освіти усіх ступенів  для здобуття  повної загальної середньої освіти</t>
  </si>
  <si>
    <t xml:space="preserve">Кількість дітей віком від 6 до 18 років, які навчаються в закладах загальної середньої освіти усіх ступенів  для здобуття  повної загальної середньої освіти
</t>
  </si>
  <si>
    <t>Кількість дітей віком від 6 до 18 років, які навчаються  в інших закладах освіти для здобуття  повної загальної середньої освіти</t>
  </si>
  <si>
    <t>Кількість дітей віком від 6 до 18 років, які не навчаються для здобуття повної загальної середньої освіти</t>
  </si>
  <si>
    <t xml:space="preserve">Кількість дітей віком від 6 до 18 років, які навчаються  в інших закладах освіти для здобуття  повної загальної середньої освіти
</t>
  </si>
  <si>
    <t xml:space="preserve">Кількість дітей віком від 6 до 18 років, про яких відомості відсутні
</t>
  </si>
  <si>
    <t>Кількість дітей віком від 6 до 18 років, про яких відомості відсутні</t>
  </si>
  <si>
    <t xml:space="preserve">Кількість дітей віком від 6 до 18 років, які не навчаються для здобуття повної загальної середньої освіти
</t>
  </si>
  <si>
    <t xml:space="preserve">Кількість дітей віком від 6 до 18 років, які навчаються в закладах  професійної  (професійно-технічної) освіти для здобуття  повної загальної середньої освіти
</t>
  </si>
  <si>
    <t>Кількість дітей віком від 6 до 18 років, які навчаються в закладах  професійної  (професійно-технічної) освіти для здобуття  повної загальної середньої освіти</t>
  </si>
  <si>
    <t xml:space="preserve">Кількість дітей, які не навчаються для здобуття повної загальної середньої освіти
</t>
  </si>
  <si>
    <t>Кількість дітей, які не навчаються для здобуття повної загальної середньої освіти</t>
  </si>
  <si>
    <t>Кількість дітей віком від 6 до 18 років, які навчаються у закладах фахової передвищої освіти для здобуття  повної загальної середньої освіти</t>
  </si>
  <si>
    <t xml:space="preserve">Кількість дітей віком від 6 до 18 років, які навчаються у закладах фахової передвищої освіти для здобуття  повної загальної середньої освіти
</t>
  </si>
  <si>
    <t xml:space="preserve">Кількість дітей, які не навчаються для здобуття повної загальної середньої освіти за станом здоров’я 
</t>
  </si>
  <si>
    <t xml:space="preserve">Кількість дітей, які не навчаються для здобуття повної загальної середньої освіти за станом здоров’я </t>
  </si>
  <si>
    <t xml:space="preserve">Кількість дітей, які не навчаються для здобуття повної загальної середньої освіти з інших причин (не за станом здоров’я) 
</t>
  </si>
  <si>
    <t xml:space="preserve">Розділ ІІІ. Кількість дітей за віком, які не навчаються для здобуття повної загальної середньої освіти, (без дітей з особливими освітніми потребами)
</t>
  </si>
  <si>
    <t xml:space="preserve">Кількість дівчат, які не навчаються для здобуття повної загальної середньої освіти
</t>
  </si>
  <si>
    <t>Кількість дітей у сільській місцевості, які не навчаються для здобуття повної загальної середньої освіти</t>
  </si>
  <si>
    <t xml:space="preserve">Кількість дітей, які не навчаються для здобуття повної загальної середньої освіти, за причинами </t>
  </si>
  <si>
    <t xml:space="preserve">Кількість дітей, які не навчаються для здобуття повної загальної середньої освіти, за причинами
</t>
  </si>
  <si>
    <t xml:space="preserve">Кількість дітей віком від 6 до 18 років,  усього 
</t>
  </si>
  <si>
    <t xml:space="preserve">   з них: навчаються в закладах загальної середньої освіти
</t>
  </si>
  <si>
    <t xml:space="preserve">   у тому числі:  у закладах загальної середньої освіти усіх ступенів
</t>
  </si>
  <si>
    <t xml:space="preserve">   у закладах  професійної (професійно-  
   технічної) освіти
</t>
  </si>
  <si>
    <t xml:space="preserve">   у закладах фахової передвищої освіти</t>
  </si>
  <si>
    <t xml:space="preserve">   в інших закладах освіти </t>
  </si>
  <si>
    <t xml:space="preserve">   з них: не навчаються за станом здоров’я 
</t>
  </si>
  <si>
    <t xml:space="preserve">   не навчаються з інших причин</t>
  </si>
  <si>
    <t xml:space="preserve">   з них: ніколи не навчалися
</t>
  </si>
  <si>
    <t xml:space="preserve">   закінчили початкову школу</t>
  </si>
  <si>
    <t xml:space="preserve">   закінчили базову школу</t>
  </si>
  <si>
    <t xml:space="preserve">   навчалися, але не закінчили початкову школу
</t>
  </si>
  <si>
    <t xml:space="preserve">    навчалися, але не закінчили базову школу
</t>
  </si>
  <si>
    <t xml:space="preserve">   з них: навчаються в закладах освіти для здобуття  повної загальної середньої освіти, усього</t>
  </si>
  <si>
    <t xml:space="preserve">Із гр. 1, 2, кількість дітей з особливими освітніми потребами, усього
</t>
  </si>
  <si>
    <t xml:space="preserve">Із гр. 13, 14, кількість дітей у сільській місцевості
</t>
  </si>
  <si>
    <t xml:space="preserve">Із гр. 1, 2, кількість дітей у сільській місцевості, усього
</t>
  </si>
  <si>
    <t xml:space="preserve">Кількість дітей,  усього
</t>
  </si>
  <si>
    <t xml:space="preserve">Кількість дітей, усього
</t>
  </si>
  <si>
    <t xml:space="preserve">Із гр. 1, 2,  кількість дітей у сільській місцевості, усього
</t>
  </si>
  <si>
    <t xml:space="preserve">Із гр. 1, 2,  кількість дітей з особливими освітніми потребами,  усього
</t>
  </si>
  <si>
    <t xml:space="preserve">Із гр. 13, 14,  кількість дітей у сільській місцевості
</t>
  </si>
  <si>
    <t xml:space="preserve">Із гр. 1, 2,  кількість дітей з особливими освітніми потребами, усього
</t>
  </si>
  <si>
    <t xml:space="preserve">Кількість дітей від 6 до 18 років, усього
</t>
  </si>
  <si>
    <t xml:space="preserve">№
ряд-ка
</t>
  </si>
  <si>
    <t>Розділ ІІ. Кількість дітей, які не навчаються у закладах освіти, за причинами</t>
  </si>
  <si>
    <t>Розділ ІІІ. Кількість дітей, які не навчаються для здобуття повної загальної середньої освіти, за віком (без дітей з особливими освітніми потребами)</t>
  </si>
  <si>
    <t xml:space="preserve">Кількість дітей, які не навчаються для здобуття повної загальної середньої освіти з інших причин  (не за станом здоров’я) </t>
  </si>
  <si>
    <t>Відомості про кількість дітей шкільного віку</t>
  </si>
  <si>
    <t xml:space="preserve">Кількість дітей віком від 6 до 18 років,  усього
</t>
  </si>
  <si>
    <t>Київ – 2022</t>
  </si>
  <si>
    <t xml:space="preserve"> станом на 1 вересня 2020 р. та 1 вересня 2021 р.</t>
  </si>
  <si>
    <t>(дані форми №77-РВК "Звіт про кількість дітей шкільного віку")</t>
  </si>
  <si>
    <t>Аркуш</t>
  </si>
  <si>
    <t>1.01</t>
  </si>
  <si>
    <t>1.02</t>
  </si>
  <si>
    <t>1.03</t>
  </si>
  <si>
    <t>1.04</t>
  </si>
  <si>
    <t>1.05</t>
  </si>
  <si>
    <t>1.06</t>
  </si>
  <si>
    <t>1.07</t>
  </si>
  <si>
    <t>1.08</t>
  </si>
  <si>
    <t>1.09</t>
  </si>
  <si>
    <t>1.10</t>
  </si>
  <si>
    <t>2</t>
  </si>
  <si>
    <t>2.01</t>
  </si>
  <si>
    <t>2.02</t>
  </si>
  <si>
    <t>2.03</t>
  </si>
  <si>
    <t>2.04</t>
  </si>
  <si>
    <t>2.05</t>
  </si>
  <si>
    <t>3</t>
  </si>
  <si>
    <t>3.01</t>
  </si>
  <si>
    <t>3.02</t>
  </si>
  <si>
    <t>3.03</t>
  </si>
  <si>
    <t>3.04</t>
  </si>
  <si>
    <t>3.05</t>
  </si>
  <si>
    <t>3.06</t>
  </si>
  <si>
    <t>3.07</t>
  </si>
  <si>
    <t>3.08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</si>
</sst>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1" fillId="0" borderId="0"/>
  </cellStyleXfs>
  <cellXfs count="109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left"/>
    </xf>
    <xf numFmtId="0" fontId="15" fillId="0" borderId="1" xfId="0" applyNumberFormat="1" applyFont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5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13" fillId="0" borderId="5" xfId="1" applyFont="1" applyFill="1" applyBorder="1" applyAlignment="1">
      <alignment horizontal="left" wrapText="1"/>
    </xf>
    <xf numFmtId="0" fontId="14" fillId="0" borderId="1" xfId="0" applyNumberFormat="1" applyFont="1" applyBorder="1"/>
    <xf numFmtId="0" fontId="13" fillId="0" borderId="1" xfId="1" applyFont="1" applyBorder="1"/>
    <xf numFmtId="0" fontId="13" fillId="0" borderId="1" xfId="1" applyFont="1" applyFill="1" applyBorder="1"/>
    <xf numFmtId="0" fontId="20" fillId="0" borderId="2" xfId="1" applyFont="1" applyBorder="1" applyAlignment="1">
      <alignment horizontal="center"/>
    </xf>
    <xf numFmtId="0" fontId="17" fillId="0" borderId="3" xfId="1" applyFont="1" applyBorder="1" applyAlignment="1">
      <alignment horizontal="left" wrapText="1"/>
    </xf>
    <xf numFmtId="49" fontId="20" fillId="0" borderId="3" xfId="1" applyNumberFormat="1" applyFont="1" applyBorder="1" applyAlignment="1">
      <alignment horizontal="center"/>
    </xf>
    <xf numFmtId="0" fontId="19" fillId="0" borderId="1" xfId="0" applyNumberFormat="1" applyFont="1" applyBorder="1" applyAlignment="1">
      <alignment vertical="center"/>
    </xf>
    <xf numFmtId="0" fontId="20" fillId="0" borderId="1" xfId="1" applyFont="1" applyBorder="1" applyAlignment="1">
      <alignment vertical="center"/>
    </xf>
    <xf numFmtId="0" fontId="20" fillId="0" borderId="1" xfId="1" applyFont="1" applyFill="1" applyBorder="1" applyAlignment="1">
      <alignment vertical="center"/>
    </xf>
    <xf numFmtId="0" fontId="17" fillId="0" borderId="5" xfId="1" applyFont="1" applyBorder="1" applyAlignment="1">
      <alignment horizontal="left" vertical="top" wrapText="1"/>
    </xf>
    <xf numFmtId="49" fontId="20" fillId="0" borderId="5" xfId="1" applyNumberFormat="1" applyFont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right" vertical="center"/>
    </xf>
    <xf numFmtId="0" fontId="20" fillId="0" borderId="1" xfId="1" applyFont="1" applyBorder="1" applyAlignment="1">
      <alignment horizontal="right" vertical="center"/>
    </xf>
    <xf numFmtId="0" fontId="20" fillId="0" borderId="1" xfId="1" applyFont="1" applyFill="1" applyBorder="1" applyAlignment="1">
      <alignment horizontal="right" vertical="center"/>
    </xf>
    <xf numFmtId="49" fontId="20" fillId="0" borderId="1" xfId="1" applyNumberFormat="1" applyFont="1" applyBorder="1" applyAlignment="1">
      <alignment horizontal="center"/>
    </xf>
    <xf numFmtId="0" fontId="17" fillId="0" borderId="3" xfId="1" applyFont="1" applyBorder="1" applyAlignment="1">
      <alignment horizontal="left" vertical="top" wrapText="1"/>
    </xf>
    <xf numFmtId="49" fontId="2" fillId="0" borderId="3" xfId="1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49" fontId="2" fillId="0" borderId="5" xfId="1" applyNumberFormat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left" vertical="top"/>
    </xf>
    <xf numFmtId="49" fontId="2" fillId="0" borderId="5" xfId="1" applyNumberFormat="1" applyFont="1" applyBorder="1" applyAlignment="1">
      <alignment horizontal="center"/>
    </xf>
    <xf numFmtId="0" fontId="16" fillId="0" borderId="0" xfId="0" applyFont="1"/>
    <xf numFmtId="0" fontId="15" fillId="0" borderId="1" xfId="0" applyNumberFormat="1" applyFont="1" applyBorder="1" applyAlignment="1">
      <alignment horizontal="right" vertical="center"/>
    </xf>
    <xf numFmtId="0" fontId="2" fillId="0" borderId="1" xfId="1" applyFont="1" applyBorder="1" applyAlignment="1">
      <alignment horizontal="right" vertical="center"/>
    </xf>
    <xf numFmtId="0" fontId="2" fillId="0" borderId="1" xfId="1" applyFont="1" applyFill="1" applyBorder="1" applyAlignment="1">
      <alignment horizontal="right" vertical="center"/>
    </xf>
    <xf numFmtId="0" fontId="15" fillId="0" borderId="1" xfId="0" applyNumberFormat="1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17" fillId="0" borderId="1" xfId="1" applyFont="1" applyBorder="1" applyAlignment="1">
      <alignment horizontal="center" wrapText="1"/>
    </xf>
    <xf numFmtId="0" fontId="13" fillId="0" borderId="1" xfId="1" applyFont="1" applyBorder="1" applyAlignment="1">
      <alignment horizontal="center" wrapText="1"/>
    </xf>
    <xf numFmtId="0" fontId="12" fillId="0" borderId="0" xfId="0" applyFont="1" applyBorder="1"/>
    <xf numFmtId="0" fontId="16" fillId="0" borderId="0" xfId="0" applyFont="1" applyBorder="1"/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0" fontId="13" fillId="0" borderId="1" xfId="1" applyFont="1" applyFill="1" applyBorder="1" applyAlignment="1">
      <alignment horizontal="left" wrapText="1"/>
    </xf>
    <xf numFmtId="0" fontId="4" fillId="0" borderId="6" xfId="0" applyFont="1" applyBorder="1" applyAlignment="1">
      <alignment horizontal="center"/>
    </xf>
    <xf numFmtId="0" fontId="0" fillId="0" borderId="6" xfId="0" applyBorder="1"/>
    <xf numFmtId="0" fontId="4" fillId="0" borderId="0" xfId="0" applyFont="1" applyBorder="1" applyAlignment="1">
      <alignment horizontal="center"/>
    </xf>
    <xf numFmtId="0" fontId="0" fillId="0" borderId="0" xfId="0" applyBorder="1"/>
    <xf numFmtId="0" fontId="9" fillId="0" borderId="0" xfId="0" applyFont="1" applyBorder="1"/>
    <xf numFmtId="0" fontId="9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horizontal="center"/>
    </xf>
    <xf numFmtId="0" fontId="13" fillId="0" borderId="1" xfId="1" applyFont="1" applyBorder="1" applyAlignment="1">
      <alignment horizontal="center" wrapText="1"/>
    </xf>
    <xf numFmtId="0" fontId="13" fillId="0" borderId="1" xfId="1" applyFont="1" applyBorder="1" applyAlignment="1">
      <alignment horizontal="center" wrapText="1"/>
    </xf>
    <xf numFmtId="0" fontId="15" fillId="0" borderId="1" xfId="0" applyNumberFormat="1" applyFont="1" applyFill="1" applyBorder="1"/>
    <xf numFmtId="49" fontId="9" fillId="0" borderId="0" xfId="0" applyNumberFormat="1" applyFont="1" applyBorder="1" applyAlignment="1">
      <alignment horizontal="center" vertical="top"/>
    </xf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 vertical="top"/>
    </xf>
    <xf numFmtId="49" fontId="0" fillId="0" borderId="0" xfId="0" applyNumberFormat="1"/>
    <xf numFmtId="0" fontId="3" fillId="0" borderId="0" xfId="0" applyFont="1" applyBorder="1" applyAlignment="1">
      <alignment horizontal="center"/>
    </xf>
    <xf numFmtId="0" fontId="17" fillId="0" borderId="1" xfId="1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7" fillId="0" borderId="1" xfId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center" vertical="center"/>
    </xf>
    <xf numFmtId="0" fontId="13" fillId="0" borderId="1" xfId="1" applyFont="1" applyBorder="1" applyAlignment="1">
      <alignment horizontal="fill" vertical="center" wrapText="1"/>
    </xf>
    <xf numFmtId="0" fontId="14" fillId="0" borderId="1" xfId="0" applyFont="1" applyBorder="1" applyAlignment="1">
      <alignment horizontal="fill" vertical="center" wrapText="1"/>
    </xf>
    <xf numFmtId="0" fontId="13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3" fillId="0" borderId="1" xfId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3" fillId="0" borderId="1" xfId="1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3" fillId="0" borderId="1" xfId="1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top"/>
    </xf>
    <xf numFmtId="0" fontId="16" fillId="0" borderId="1" xfId="0" applyFont="1" applyBorder="1" applyAlignment="1"/>
    <xf numFmtId="0" fontId="12" fillId="0" borderId="0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vertical="top"/>
    </xf>
  </cellXfs>
  <cellStyles count="4">
    <cellStyle name="Normal" xfId="0" builtinId="0"/>
    <cellStyle name="Обычный 2" xfId="1" xr:uid="{00000000-0005-0000-0000-000001000000}"/>
    <cellStyle name="Обычный 3" xfId="3" xr:uid="{00000000-0005-0000-0000-000002000000}"/>
    <cellStyle name="Обычный 4" xfId="2" xr:uid="{00000000-0005-0000-0000-000003000000}"/>
  </cellStyles>
  <dxfs count="2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V35"/>
  <sheetViews>
    <sheetView topLeftCell="A31" workbookViewId="0">
      <selection activeCell="A20" sqref="A20"/>
    </sheetView>
  </sheetViews>
  <sheetFormatPr defaultRowHeight="14.4" x14ac:dyDescent="0.3"/>
  <cols>
    <col min="1" max="1" width="118.44140625" customWidth="1"/>
    <col min="257" max="257" width="93.5546875" customWidth="1"/>
    <col min="513" max="513" width="93.5546875" customWidth="1"/>
    <col min="769" max="769" width="93.5546875" customWidth="1"/>
    <col min="1025" max="1025" width="93.5546875" customWidth="1"/>
    <col min="1281" max="1281" width="93.5546875" customWidth="1"/>
    <col min="1537" max="1537" width="93.5546875" customWidth="1"/>
    <col min="1793" max="1793" width="93.5546875" customWidth="1"/>
    <col min="2049" max="2049" width="93.5546875" customWidth="1"/>
    <col min="2305" max="2305" width="93.5546875" customWidth="1"/>
    <col min="2561" max="2561" width="93.5546875" customWidth="1"/>
    <col min="2817" max="2817" width="93.5546875" customWidth="1"/>
    <col min="3073" max="3073" width="93.5546875" customWidth="1"/>
    <col min="3329" max="3329" width="93.5546875" customWidth="1"/>
    <col min="3585" max="3585" width="93.5546875" customWidth="1"/>
    <col min="3841" max="3841" width="93.5546875" customWidth="1"/>
    <col min="4097" max="4097" width="93.5546875" customWidth="1"/>
    <col min="4353" max="4353" width="93.5546875" customWidth="1"/>
    <col min="4609" max="4609" width="93.5546875" customWidth="1"/>
    <col min="4865" max="4865" width="93.5546875" customWidth="1"/>
    <col min="5121" max="5121" width="93.5546875" customWidth="1"/>
    <col min="5377" max="5377" width="93.5546875" customWidth="1"/>
    <col min="5633" max="5633" width="93.5546875" customWidth="1"/>
    <col min="5889" max="5889" width="93.5546875" customWidth="1"/>
    <col min="6145" max="6145" width="93.5546875" customWidth="1"/>
    <col min="6401" max="6401" width="93.5546875" customWidth="1"/>
    <col min="6657" max="6657" width="93.5546875" customWidth="1"/>
    <col min="6913" max="6913" width="93.5546875" customWidth="1"/>
    <col min="7169" max="7169" width="93.5546875" customWidth="1"/>
    <col min="7425" max="7425" width="93.5546875" customWidth="1"/>
    <col min="7681" max="7681" width="93.5546875" customWidth="1"/>
    <col min="7937" max="7937" width="93.5546875" customWidth="1"/>
    <col min="8193" max="8193" width="93.5546875" customWidth="1"/>
    <col min="8449" max="8449" width="93.5546875" customWidth="1"/>
    <col min="8705" max="8705" width="93.5546875" customWidth="1"/>
    <col min="8961" max="8961" width="93.5546875" customWidth="1"/>
    <col min="9217" max="9217" width="93.5546875" customWidth="1"/>
    <col min="9473" max="9473" width="93.5546875" customWidth="1"/>
    <col min="9729" max="9729" width="93.5546875" customWidth="1"/>
    <col min="9985" max="9985" width="93.5546875" customWidth="1"/>
    <col min="10241" max="10241" width="93.5546875" customWidth="1"/>
    <col min="10497" max="10497" width="93.5546875" customWidth="1"/>
    <col min="10753" max="10753" width="93.5546875" customWidth="1"/>
    <col min="11009" max="11009" width="93.5546875" customWidth="1"/>
    <col min="11265" max="11265" width="93.5546875" customWidth="1"/>
    <col min="11521" max="11521" width="93.5546875" customWidth="1"/>
    <col min="11777" max="11777" width="93.5546875" customWidth="1"/>
    <col min="12033" max="12033" width="93.5546875" customWidth="1"/>
    <col min="12289" max="12289" width="93.5546875" customWidth="1"/>
    <col min="12545" max="12545" width="93.5546875" customWidth="1"/>
    <col min="12801" max="12801" width="93.5546875" customWidth="1"/>
    <col min="13057" max="13057" width="93.5546875" customWidth="1"/>
    <col min="13313" max="13313" width="93.5546875" customWidth="1"/>
    <col min="13569" max="13569" width="93.5546875" customWidth="1"/>
    <col min="13825" max="13825" width="93.5546875" customWidth="1"/>
    <col min="14081" max="14081" width="93.5546875" customWidth="1"/>
    <col min="14337" max="14337" width="93.5546875" customWidth="1"/>
    <col min="14593" max="14593" width="93.5546875" customWidth="1"/>
    <col min="14849" max="14849" width="93.5546875" customWidth="1"/>
    <col min="15105" max="15105" width="93.5546875" customWidth="1"/>
    <col min="15361" max="15361" width="93.5546875" customWidth="1"/>
    <col min="15617" max="15617" width="93.5546875" customWidth="1"/>
    <col min="15873" max="15873" width="93.5546875" customWidth="1"/>
    <col min="16129" max="16129" width="93.5546875" customWidth="1"/>
  </cols>
  <sheetData>
    <row r="2" spans="1:22" ht="22.8" hidden="1" x14ac:dyDescent="0.4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</row>
    <row r="3" spans="1:22" s="62" customFormat="1" ht="22.8" x14ac:dyDescent="0.4">
      <c r="A3" s="61"/>
    </row>
    <row r="4" spans="1:22" ht="23.25" customHeight="1" x14ac:dyDescent="0.4">
      <c r="A4" s="4" t="s">
        <v>56</v>
      </c>
    </row>
    <row r="5" spans="1:22" ht="22.8" x14ac:dyDescent="0.4">
      <c r="A5" s="4"/>
    </row>
    <row r="6" spans="1:22" ht="23.25" customHeight="1" x14ac:dyDescent="0.4">
      <c r="A6" s="4"/>
    </row>
    <row r="7" spans="1:22" ht="12.75" customHeight="1" x14ac:dyDescent="0.4">
      <c r="A7" s="4"/>
    </row>
    <row r="8" spans="1:22" ht="22.8" x14ac:dyDescent="0.4">
      <c r="A8" s="4" t="s">
        <v>58</v>
      </c>
    </row>
    <row r="9" spans="1:22" ht="22.5" customHeight="1" x14ac:dyDescent="0.4">
      <c r="A9" s="4" t="s">
        <v>59</v>
      </c>
    </row>
    <row r="10" spans="1:22" ht="23.25" customHeight="1" x14ac:dyDescent="0.4">
      <c r="A10" s="4"/>
    </row>
    <row r="11" spans="1:22" ht="23.25" customHeight="1" x14ac:dyDescent="0.35">
      <c r="A11" s="5" t="s">
        <v>60</v>
      </c>
    </row>
    <row r="12" spans="1:22" ht="25.5" customHeight="1" x14ac:dyDescent="0.35">
      <c r="A12" s="5"/>
    </row>
    <row r="13" spans="1:22" ht="25.5" customHeight="1" x14ac:dyDescent="0.35">
      <c r="A13" s="5"/>
    </row>
    <row r="14" spans="1:22" ht="32.25" customHeight="1" x14ac:dyDescent="0.35">
      <c r="A14" s="5"/>
    </row>
    <row r="15" spans="1:22" ht="15.75" customHeight="1" x14ac:dyDescent="0.35">
      <c r="A15" s="5"/>
    </row>
    <row r="16" spans="1:22" ht="20.25" customHeight="1" x14ac:dyDescent="0.4">
      <c r="A16" s="4" t="s">
        <v>61</v>
      </c>
    </row>
    <row r="17" spans="1:1" ht="22.8" x14ac:dyDescent="0.4">
      <c r="A17" s="4"/>
    </row>
    <row r="18" spans="1:1" ht="25.5" customHeight="1" x14ac:dyDescent="0.3">
      <c r="A18" s="7" t="s">
        <v>138</v>
      </c>
    </row>
    <row r="19" spans="1:1" ht="25.5" customHeight="1" x14ac:dyDescent="0.4">
      <c r="A19" s="1" t="s">
        <v>141</v>
      </c>
    </row>
    <row r="20" spans="1:1" ht="20.399999999999999" x14ac:dyDescent="0.35">
      <c r="A20" s="5" t="s">
        <v>142</v>
      </c>
    </row>
    <row r="21" spans="1:1" ht="18" x14ac:dyDescent="0.35">
      <c r="A21" s="2"/>
    </row>
    <row r="22" spans="1:1" x14ac:dyDescent="0.3">
      <c r="A22" s="3"/>
    </row>
    <row r="23" spans="1:1" x14ac:dyDescent="0.3">
      <c r="A23" s="3"/>
    </row>
    <row r="24" spans="1:1" x14ac:dyDescent="0.3">
      <c r="A24" s="3"/>
    </row>
    <row r="25" spans="1:1" x14ac:dyDescent="0.3">
      <c r="A25" s="3"/>
    </row>
    <row r="26" spans="1:1" x14ac:dyDescent="0.3">
      <c r="A26" s="3"/>
    </row>
    <row r="27" spans="1:1" ht="181.5" customHeight="1" x14ac:dyDescent="0.3">
      <c r="A27" s="3"/>
    </row>
    <row r="28" spans="1:1" x14ac:dyDescent="0.3">
      <c r="A28" s="3"/>
    </row>
    <row r="29" spans="1:1" x14ac:dyDescent="0.3">
      <c r="A29" s="3"/>
    </row>
    <row r="30" spans="1:1" ht="15.75" customHeight="1" x14ac:dyDescent="0.3">
      <c r="A30" s="3"/>
    </row>
    <row r="31" spans="1:1" ht="15.75" customHeight="1" x14ac:dyDescent="0.3">
      <c r="A31" s="3"/>
    </row>
    <row r="32" spans="1:1" x14ac:dyDescent="0.3">
      <c r="A32" s="3"/>
    </row>
    <row r="35" spans="1:1" ht="15.6" x14ac:dyDescent="0.3">
      <c r="A35" s="6" t="s">
        <v>140</v>
      </c>
    </row>
  </sheetData>
  <pageMargins left="0.19685039370078741" right="0.19685039370078741" top="0.19685039370078741" bottom="0.19685039370078741" header="0.31496062992125984" footer="0.31496062992125984"/>
  <pageSetup paperSize="9" scale="8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30"/>
  <sheetViews>
    <sheetView topLeftCell="A13" zoomScaleNormal="100" workbookViewId="0">
      <selection activeCell="B30" sqref="B30:V30"/>
    </sheetView>
  </sheetViews>
  <sheetFormatPr defaultColWidth="8.88671875" defaultRowHeight="15.6" x14ac:dyDescent="0.3"/>
  <cols>
    <col min="1" max="1" width="15.88671875" style="10" customWidth="1"/>
    <col min="2" max="9" width="7.88671875" style="10" customWidth="1"/>
    <col min="10" max="13" width="7.109375" style="10" customWidth="1"/>
    <col min="14" max="22" width="6.5546875" style="10" customWidth="1"/>
    <col min="23" max="16384" width="8.88671875" style="10"/>
  </cols>
  <sheetData>
    <row r="1" spans="1:22" ht="21" customHeight="1" x14ac:dyDescent="0.3">
      <c r="A1" s="94" t="s">
        <v>101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</row>
    <row r="2" spans="1:22" ht="56.25" customHeight="1" x14ac:dyDescent="0.3">
      <c r="A2" s="87" t="s">
        <v>0</v>
      </c>
      <c r="B2" s="83" t="s">
        <v>128</v>
      </c>
      <c r="C2" s="84"/>
      <c r="D2" s="84"/>
      <c r="E2" s="85" t="s">
        <v>30</v>
      </c>
      <c r="F2" s="86"/>
      <c r="G2" s="86"/>
      <c r="H2" s="85" t="s">
        <v>129</v>
      </c>
      <c r="I2" s="86"/>
      <c r="J2" s="86"/>
      <c r="K2" s="85" t="s">
        <v>30</v>
      </c>
      <c r="L2" s="86"/>
      <c r="M2" s="86"/>
      <c r="N2" s="89" t="s">
        <v>130</v>
      </c>
      <c r="O2" s="90"/>
      <c r="P2" s="90"/>
      <c r="Q2" s="85" t="s">
        <v>30</v>
      </c>
      <c r="R2" s="86"/>
      <c r="S2" s="86"/>
      <c r="T2" s="85" t="s">
        <v>131</v>
      </c>
      <c r="U2" s="93"/>
      <c r="V2" s="93"/>
    </row>
    <row r="3" spans="1:22" s="54" customFormat="1" ht="16.5" customHeight="1" x14ac:dyDescent="0.3">
      <c r="A3" s="98"/>
      <c r="B3" s="53">
        <v>2020</v>
      </c>
      <c r="C3" s="53">
        <v>2021</v>
      </c>
      <c r="D3" s="53" t="s">
        <v>29</v>
      </c>
      <c r="E3" s="67">
        <v>2020</v>
      </c>
      <c r="F3" s="67">
        <v>2021</v>
      </c>
      <c r="G3" s="53" t="s">
        <v>29</v>
      </c>
      <c r="H3" s="67">
        <v>2020</v>
      </c>
      <c r="I3" s="67">
        <v>2021</v>
      </c>
      <c r="J3" s="53" t="s">
        <v>29</v>
      </c>
      <c r="K3" s="67">
        <v>2020</v>
      </c>
      <c r="L3" s="67">
        <v>2021</v>
      </c>
      <c r="M3" s="53" t="s">
        <v>29</v>
      </c>
      <c r="N3" s="67">
        <v>2020</v>
      </c>
      <c r="O3" s="67">
        <v>2021</v>
      </c>
      <c r="P3" s="53" t="s">
        <v>29</v>
      </c>
      <c r="Q3" s="67">
        <v>2020</v>
      </c>
      <c r="R3" s="67">
        <v>2021</v>
      </c>
      <c r="S3" s="53" t="s">
        <v>29</v>
      </c>
      <c r="T3" s="67">
        <v>2020</v>
      </c>
      <c r="U3" s="67">
        <v>2021</v>
      </c>
      <c r="V3" s="53" t="s">
        <v>29</v>
      </c>
    </row>
    <row r="4" spans="1:22" ht="12" customHeight="1" x14ac:dyDescent="0.3">
      <c r="A4" s="12" t="s">
        <v>1</v>
      </c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>
        <v>7</v>
      </c>
      <c r="I4" s="13">
        <v>8</v>
      </c>
      <c r="J4" s="13">
        <v>9</v>
      </c>
      <c r="K4" s="13">
        <v>10</v>
      </c>
      <c r="L4" s="13">
        <v>11</v>
      </c>
      <c r="M4" s="13">
        <v>12</v>
      </c>
      <c r="N4" s="13">
        <v>13</v>
      </c>
      <c r="O4" s="13">
        <v>14</v>
      </c>
      <c r="P4" s="13">
        <v>15</v>
      </c>
      <c r="Q4" s="13">
        <v>16</v>
      </c>
      <c r="R4" s="13">
        <v>17</v>
      </c>
      <c r="S4" s="13">
        <v>18</v>
      </c>
      <c r="T4" s="13">
        <v>19</v>
      </c>
      <c r="U4" s="13">
        <v>20</v>
      </c>
      <c r="V4" s="13">
        <v>21</v>
      </c>
    </row>
    <row r="5" spans="1:22" x14ac:dyDescent="0.3">
      <c r="A5" s="14" t="s">
        <v>2</v>
      </c>
      <c r="B5" s="15">
        <v>7754</v>
      </c>
      <c r="C5" s="15">
        <v>7207</v>
      </c>
      <c r="D5" s="15">
        <f>C5-B5</f>
        <v>-547</v>
      </c>
      <c r="E5" s="16">
        <v>3700</v>
      </c>
      <c r="F5" s="16">
        <v>3908</v>
      </c>
      <c r="G5" s="17">
        <f>F5-E5</f>
        <v>208</v>
      </c>
      <c r="H5" s="15">
        <v>3466</v>
      </c>
      <c r="I5" s="15">
        <v>2828</v>
      </c>
      <c r="J5" s="15">
        <f>I5-H5</f>
        <v>-638</v>
      </c>
      <c r="K5" s="15">
        <v>1868</v>
      </c>
      <c r="L5" s="15">
        <v>1463</v>
      </c>
      <c r="M5" s="15">
        <f>L5-K5</f>
        <v>-405</v>
      </c>
      <c r="N5" s="16">
        <v>34</v>
      </c>
      <c r="O5" s="16">
        <v>16</v>
      </c>
      <c r="P5" s="16">
        <f>O5-N5</f>
        <v>-18</v>
      </c>
      <c r="Q5" s="15">
        <v>11</v>
      </c>
      <c r="R5" s="15">
        <v>7</v>
      </c>
      <c r="S5" s="15">
        <f>R5-Q5</f>
        <v>-4</v>
      </c>
      <c r="T5" s="16">
        <v>16</v>
      </c>
      <c r="U5" s="16">
        <v>7</v>
      </c>
      <c r="V5" s="16">
        <f>U5-T5</f>
        <v>-9</v>
      </c>
    </row>
    <row r="6" spans="1:22" x14ac:dyDescent="0.3">
      <c r="A6" s="18" t="s">
        <v>3</v>
      </c>
      <c r="B6" s="15">
        <v>3448</v>
      </c>
      <c r="C6" s="15">
        <v>3377</v>
      </c>
      <c r="D6" s="15">
        <f t="shared" ref="D6:D30" si="0">C6-B6</f>
        <v>-71</v>
      </c>
      <c r="E6" s="16">
        <v>1997</v>
      </c>
      <c r="F6" s="16">
        <v>1943</v>
      </c>
      <c r="G6" s="17">
        <f t="shared" ref="G6:G30" si="1">F6-E6</f>
        <v>-54</v>
      </c>
      <c r="H6" s="15">
        <v>2151</v>
      </c>
      <c r="I6" s="15">
        <v>1751</v>
      </c>
      <c r="J6" s="15">
        <f t="shared" ref="J6:J30" si="2">I6-H6</f>
        <v>-400</v>
      </c>
      <c r="K6" s="15">
        <v>1264</v>
      </c>
      <c r="L6" s="15">
        <v>978</v>
      </c>
      <c r="M6" s="15">
        <f t="shared" ref="M6:M30" si="3">L6-K6</f>
        <v>-286</v>
      </c>
      <c r="N6" s="16">
        <v>9</v>
      </c>
      <c r="O6" s="16">
        <v>11</v>
      </c>
      <c r="P6" s="16">
        <f t="shared" ref="P6:P30" si="4">O6-N6</f>
        <v>2</v>
      </c>
      <c r="Q6" s="15">
        <v>4</v>
      </c>
      <c r="R6" s="15">
        <v>6</v>
      </c>
      <c r="S6" s="15">
        <f t="shared" ref="S6:S30" si="5">R6-Q6</f>
        <v>2</v>
      </c>
      <c r="T6" s="16">
        <v>6</v>
      </c>
      <c r="U6" s="16">
        <v>3</v>
      </c>
      <c r="V6" s="16">
        <f t="shared" ref="V6:V30" si="6">U6-T6</f>
        <v>-3</v>
      </c>
    </row>
    <row r="7" spans="1:22" x14ac:dyDescent="0.3">
      <c r="A7" s="18" t="s">
        <v>4</v>
      </c>
      <c r="B7" s="15">
        <v>12025</v>
      </c>
      <c r="C7" s="15">
        <v>12501</v>
      </c>
      <c r="D7" s="15">
        <f t="shared" si="0"/>
        <v>476</v>
      </c>
      <c r="E7" s="16">
        <v>5648</v>
      </c>
      <c r="F7" s="16">
        <v>5872</v>
      </c>
      <c r="G7" s="17">
        <f t="shared" si="1"/>
        <v>224</v>
      </c>
      <c r="H7" s="15">
        <v>1768</v>
      </c>
      <c r="I7" s="15">
        <v>1580</v>
      </c>
      <c r="J7" s="15">
        <f t="shared" si="2"/>
        <v>-188</v>
      </c>
      <c r="K7" s="15">
        <v>935</v>
      </c>
      <c r="L7" s="15">
        <v>856</v>
      </c>
      <c r="M7" s="15">
        <f t="shared" si="3"/>
        <v>-79</v>
      </c>
      <c r="N7" s="16">
        <v>17</v>
      </c>
      <c r="O7" s="16">
        <v>8</v>
      </c>
      <c r="P7" s="16">
        <f t="shared" si="4"/>
        <v>-9</v>
      </c>
      <c r="Q7" s="15">
        <v>2</v>
      </c>
      <c r="R7" s="15">
        <v>3</v>
      </c>
      <c r="S7" s="15">
        <f t="shared" si="5"/>
        <v>1</v>
      </c>
      <c r="T7" s="16">
        <v>3</v>
      </c>
      <c r="U7" s="16">
        <v>1</v>
      </c>
      <c r="V7" s="16">
        <f t="shared" si="6"/>
        <v>-2</v>
      </c>
    </row>
    <row r="8" spans="1:22" x14ac:dyDescent="0.3">
      <c r="A8" s="18" t="s">
        <v>5</v>
      </c>
      <c r="B8" s="15">
        <v>7133</v>
      </c>
      <c r="C8" s="15">
        <v>6923</v>
      </c>
      <c r="D8" s="15">
        <f t="shared" si="0"/>
        <v>-210</v>
      </c>
      <c r="E8" s="16">
        <v>3185</v>
      </c>
      <c r="F8" s="16">
        <v>2651</v>
      </c>
      <c r="G8" s="17">
        <f t="shared" si="1"/>
        <v>-534</v>
      </c>
      <c r="H8" s="15">
        <v>548</v>
      </c>
      <c r="I8" s="15">
        <v>566</v>
      </c>
      <c r="J8" s="15">
        <f t="shared" si="2"/>
        <v>18</v>
      </c>
      <c r="K8" s="15">
        <v>254</v>
      </c>
      <c r="L8" s="15">
        <v>317</v>
      </c>
      <c r="M8" s="15">
        <f t="shared" si="3"/>
        <v>63</v>
      </c>
      <c r="N8" s="16">
        <v>82</v>
      </c>
      <c r="O8" s="16">
        <v>21</v>
      </c>
      <c r="P8" s="16">
        <f t="shared" si="4"/>
        <v>-61</v>
      </c>
      <c r="Q8" s="15">
        <v>39</v>
      </c>
      <c r="R8" s="15">
        <v>4</v>
      </c>
      <c r="S8" s="15">
        <f t="shared" si="5"/>
        <v>-35</v>
      </c>
      <c r="T8" s="16">
        <v>4</v>
      </c>
      <c r="U8" s="16">
        <v>22</v>
      </c>
      <c r="V8" s="16">
        <f t="shared" si="6"/>
        <v>18</v>
      </c>
    </row>
    <row r="9" spans="1:22" x14ac:dyDescent="0.3">
      <c r="A9" s="18" t="s">
        <v>6</v>
      </c>
      <c r="B9" s="15">
        <v>6608</v>
      </c>
      <c r="C9" s="15">
        <v>7480</v>
      </c>
      <c r="D9" s="15">
        <f t="shared" si="0"/>
        <v>872</v>
      </c>
      <c r="E9" s="16">
        <v>3161</v>
      </c>
      <c r="F9" s="16">
        <v>3783</v>
      </c>
      <c r="G9" s="17">
        <f t="shared" si="1"/>
        <v>622</v>
      </c>
      <c r="H9" s="15">
        <v>2039</v>
      </c>
      <c r="I9" s="15">
        <v>1839</v>
      </c>
      <c r="J9" s="15">
        <f t="shared" si="2"/>
        <v>-200</v>
      </c>
      <c r="K9" s="15">
        <v>1081</v>
      </c>
      <c r="L9" s="15">
        <v>990</v>
      </c>
      <c r="M9" s="15">
        <f t="shared" si="3"/>
        <v>-91</v>
      </c>
      <c r="N9" s="16">
        <v>26</v>
      </c>
      <c r="O9" s="16">
        <v>44</v>
      </c>
      <c r="P9" s="16">
        <f t="shared" si="4"/>
        <v>18</v>
      </c>
      <c r="Q9" s="15">
        <v>13</v>
      </c>
      <c r="R9" s="15">
        <v>21</v>
      </c>
      <c r="S9" s="15">
        <f t="shared" si="5"/>
        <v>8</v>
      </c>
      <c r="T9" s="16">
        <v>3</v>
      </c>
      <c r="U9" s="16">
        <v>1</v>
      </c>
      <c r="V9" s="16">
        <f t="shared" si="6"/>
        <v>-2</v>
      </c>
    </row>
    <row r="10" spans="1:22" x14ac:dyDescent="0.3">
      <c r="A10" s="18" t="s">
        <v>7</v>
      </c>
      <c r="B10" s="15">
        <v>3988</v>
      </c>
      <c r="C10" s="15">
        <v>4697</v>
      </c>
      <c r="D10" s="15">
        <f t="shared" si="0"/>
        <v>709</v>
      </c>
      <c r="E10" s="16">
        <v>2226</v>
      </c>
      <c r="F10" s="16">
        <v>2571</v>
      </c>
      <c r="G10" s="17">
        <f t="shared" si="1"/>
        <v>345</v>
      </c>
      <c r="H10" s="15">
        <v>2046</v>
      </c>
      <c r="I10" s="15">
        <v>2354</v>
      </c>
      <c r="J10" s="15">
        <f t="shared" si="2"/>
        <v>308</v>
      </c>
      <c r="K10" s="15">
        <v>1226</v>
      </c>
      <c r="L10" s="15">
        <v>1397</v>
      </c>
      <c r="M10" s="15">
        <f t="shared" si="3"/>
        <v>171</v>
      </c>
      <c r="N10" s="16">
        <v>8</v>
      </c>
      <c r="O10" s="16">
        <v>0</v>
      </c>
      <c r="P10" s="16">
        <f t="shared" si="4"/>
        <v>-8</v>
      </c>
      <c r="Q10" s="15">
        <v>4</v>
      </c>
      <c r="R10" s="15">
        <v>0</v>
      </c>
      <c r="S10" s="15">
        <f t="shared" si="5"/>
        <v>-4</v>
      </c>
      <c r="T10" s="16">
        <v>7</v>
      </c>
      <c r="U10" s="16">
        <v>0</v>
      </c>
      <c r="V10" s="16">
        <f t="shared" si="6"/>
        <v>-7</v>
      </c>
    </row>
    <row r="11" spans="1:22" x14ac:dyDescent="0.3">
      <c r="A11" s="18" t="s">
        <v>8</v>
      </c>
      <c r="B11" s="15">
        <v>4124</v>
      </c>
      <c r="C11" s="15">
        <v>5234</v>
      </c>
      <c r="D11" s="15">
        <f t="shared" si="0"/>
        <v>1110</v>
      </c>
      <c r="E11" s="16">
        <v>2114</v>
      </c>
      <c r="F11" s="16">
        <v>2594</v>
      </c>
      <c r="G11" s="17">
        <f t="shared" si="1"/>
        <v>480</v>
      </c>
      <c r="H11" s="15">
        <v>943</v>
      </c>
      <c r="I11" s="15">
        <v>933</v>
      </c>
      <c r="J11" s="15">
        <f t="shared" si="2"/>
        <v>-10</v>
      </c>
      <c r="K11" s="15">
        <v>781</v>
      </c>
      <c r="L11" s="15">
        <v>545</v>
      </c>
      <c r="M11" s="15">
        <f t="shared" si="3"/>
        <v>-236</v>
      </c>
      <c r="N11" s="16">
        <v>4</v>
      </c>
      <c r="O11" s="16">
        <v>1</v>
      </c>
      <c r="P11" s="16">
        <f t="shared" si="4"/>
        <v>-3</v>
      </c>
      <c r="Q11" s="15">
        <v>3</v>
      </c>
      <c r="R11" s="15">
        <v>0</v>
      </c>
      <c r="S11" s="15">
        <f t="shared" si="5"/>
        <v>-3</v>
      </c>
      <c r="T11" s="16">
        <v>0</v>
      </c>
      <c r="U11" s="16">
        <v>0</v>
      </c>
      <c r="V11" s="16">
        <f t="shared" si="6"/>
        <v>0</v>
      </c>
    </row>
    <row r="12" spans="1:22" x14ac:dyDescent="0.3">
      <c r="A12" s="18" t="s">
        <v>9</v>
      </c>
      <c r="B12" s="15">
        <v>9770</v>
      </c>
      <c r="C12" s="15">
        <v>17321</v>
      </c>
      <c r="D12" s="15">
        <f t="shared" si="0"/>
        <v>7551</v>
      </c>
      <c r="E12" s="16">
        <v>5491</v>
      </c>
      <c r="F12" s="16">
        <v>4938</v>
      </c>
      <c r="G12" s="17">
        <f t="shared" si="1"/>
        <v>-553</v>
      </c>
      <c r="H12" s="15">
        <v>4997</v>
      </c>
      <c r="I12" s="15">
        <v>4865</v>
      </c>
      <c r="J12" s="15">
        <f t="shared" si="2"/>
        <v>-132</v>
      </c>
      <c r="K12" s="15">
        <v>2856</v>
      </c>
      <c r="L12" s="15">
        <v>2772</v>
      </c>
      <c r="M12" s="15">
        <f t="shared" si="3"/>
        <v>-84</v>
      </c>
      <c r="N12" s="16">
        <v>122</v>
      </c>
      <c r="O12" s="16">
        <v>8</v>
      </c>
      <c r="P12" s="16">
        <f t="shared" si="4"/>
        <v>-114</v>
      </c>
      <c r="Q12" s="15">
        <v>66</v>
      </c>
      <c r="R12" s="15">
        <v>5</v>
      </c>
      <c r="S12" s="15">
        <f t="shared" si="5"/>
        <v>-61</v>
      </c>
      <c r="T12" s="16">
        <v>40</v>
      </c>
      <c r="U12" s="16">
        <v>6</v>
      </c>
      <c r="V12" s="16">
        <f t="shared" si="6"/>
        <v>-34</v>
      </c>
    </row>
    <row r="13" spans="1:22" x14ac:dyDescent="0.3">
      <c r="A13" s="18" t="s">
        <v>10</v>
      </c>
      <c r="B13" s="15">
        <v>9580</v>
      </c>
      <c r="C13" s="15">
        <v>8421</v>
      </c>
      <c r="D13" s="15">
        <f t="shared" si="0"/>
        <v>-1159</v>
      </c>
      <c r="E13" s="16">
        <v>4624</v>
      </c>
      <c r="F13" s="16">
        <v>4215</v>
      </c>
      <c r="G13" s="17">
        <f t="shared" si="1"/>
        <v>-409</v>
      </c>
      <c r="H13" s="15">
        <v>3706</v>
      </c>
      <c r="I13" s="15">
        <v>3174</v>
      </c>
      <c r="J13" s="15">
        <f t="shared" si="2"/>
        <v>-532</v>
      </c>
      <c r="K13" s="15">
        <v>1771</v>
      </c>
      <c r="L13" s="15">
        <v>1578</v>
      </c>
      <c r="M13" s="15">
        <f t="shared" si="3"/>
        <v>-193</v>
      </c>
      <c r="N13" s="16">
        <v>10</v>
      </c>
      <c r="O13" s="16">
        <v>18</v>
      </c>
      <c r="P13" s="16">
        <f t="shared" si="4"/>
        <v>8</v>
      </c>
      <c r="Q13" s="15">
        <v>4</v>
      </c>
      <c r="R13" s="15">
        <v>8</v>
      </c>
      <c r="S13" s="15">
        <f t="shared" si="5"/>
        <v>4</v>
      </c>
      <c r="T13" s="16">
        <v>5</v>
      </c>
      <c r="U13" s="16">
        <v>8</v>
      </c>
      <c r="V13" s="16">
        <f t="shared" si="6"/>
        <v>3</v>
      </c>
    </row>
    <row r="14" spans="1:22" x14ac:dyDescent="0.3">
      <c r="A14" s="19" t="s">
        <v>11</v>
      </c>
      <c r="B14" s="15">
        <v>2349</v>
      </c>
      <c r="C14" s="15">
        <v>2908</v>
      </c>
      <c r="D14" s="15">
        <f t="shared" si="0"/>
        <v>559</v>
      </c>
      <c r="E14" s="16">
        <v>1096</v>
      </c>
      <c r="F14" s="16">
        <v>1328</v>
      </c>
      <c r="G14" s="17">
        <f t="shared" si="1"/>
        <v>232</v>
      </c>
      <c r="H14" s="15">
        <v>950</v>
      </c>
      <c r="I14" s="15">
        <v>764</v>
      </c>
      <c r="J14" s="15">
        <f t="shared" si="2"/>
        <v>-186</v>
      </c>
      <c r="K14" s="15">
        <v>486</v>
      </c>
      <c r="L14" s="15">
        <v>405</v>
      </c>
      <c r="M14" s="15">
        <f t="shared" si="3"/>
        <v>-81</v>
      </c>
      <c r="N14" s="16">
        <v>0</v>
      </c>
      <c r="O14" s="16">
        <v>1</v>
      </c>
      <c r="P14" s="16">
        <f t="shared" si="4"/>
        <v>1</v>
      </c>
      <c r="Q14" s="15">
        <v>0</v>
      </c>
      <c r="R14" s="15">
        <v>0</v>
      </c>
      <c r="S14" s="15">
        <f t="shared" si="5"/>
        <v>0</v>
      </c>
      <c r="T14" s="16">
        <v>0</v>
      </c>
      <c r="U14" s="16">
        <v>0</v>
      </c>
      <c r="V14" s="16">
        <f t="shared" si="6"/>
        <v>0</v>
      </c>
    </row>
    <row r="15" spans="1:22" x14ac:dyDescent="0.3">
      <c r="A15" s="18" t="s">
        <v>12</v>
      </c>
      <c r="B15" s="15">
        <v>1870</v>
      </c>
      <c r="C15" s="15">
        <v>1870</v>
      </c>
      <c r="D15" s="15">
        <f t="shared" si="0"/>
        <v>0</v>
      </c>
      <c r="E15" s="16">
        <v>1016</v>
      </c>
      <c r="F15" s="16">
        <v>909</v>
      </c>
      <c r="G15" s="17">
        <f t="shared" si="1"/>
        <v>-107</v>
      </c>
      <c r="H15" s="15">
        <v>586</v>
      </c>
      <c r="I15" s="15">
        <v>413</v>
      </c>
      <c r="J15" s="15">
        <f t="shared" si="2"/>
        <v>-173</v>
      </c>
      <c r="K15" s="15">
        <v>348</v>
      </c>
      <c r="L15" s="15">
        <v>249</v>
      </c>
      <c r="M15" s="15">
        <f t="shared" si="3"/>
        <v>-99</v>
      </c>
      <c r="N15" s="16">
        <v>0</v>
      </c>
      <c r="O15" s="16">
        <v>2</v>
      </c>
      <c r="P15" s="16">
        <f t="shared" si="4"/>
        <v>2</v>
      </c>
      <c r="Q15" s="15">
        <v>0</v>
      </c>
      <c r="R15" s="15">
        <v>2</v>
      </c>
      <c r="S15" s="15">
        <f t="shared" si="5"/>
        <v>2</v>
      </c>
      <c r="T15" s="16">
        <v>4</v>
      </c>
      <c r="U15" s="16">
        <v>0</v>
      </c>
      <c r="V15" s="16">
        <f t="shared" si="6"/>
        <v>-4</v>
      </c>
    </row>
    <row r="16" spans="1:22" x14ac:dyDescent="0.3">
      <c r="A16" s="18" t="s">
        <v>13</v>
      </c>
      <c r="B16" s="15">
        <v>19028</v>
      </c>
      <c r="C16" s="15">
        <v>9245</v>
      </c>
      <c r="D16" s="15">
        <f t="shared" si="0"/>
        <v>-9783</v>
      </c>
      <c r="E16" s="16">
        <v>9947</v>
      </c>
      <c r="F16" s="16">
        <v>5358</v>
      </c>
      <c r="G16" s="17">
        <f t="shared" si="1"/>
        <v>-4589</v>
      </c>
      <c r="H16" s="15">
        <v>4927</v>
      </c>
      <c r="I16" s="15">
        <v>3257</v>
      </c>
      <c r="J16" s="15">
        <f t="shared" si="2"/>
        <v>-1670</v>
      </c>
      <c r="K16" s="15">
        <v>2795</v>
      </c>
      <c r="L16" s="15">
        <v>1745</v>
      </c>
      <c r="M16" s="15">
        <f t="shared" si="3"/>
        <v>-1050</v>
      </c>
      <c r="N16" s="16">
        <v>10</v>
      </c>
      <c r="O16" s="16">
        <v>7</v>
      </c>
      <c r="P16" s="16">
        <f t="shared" si="4"/>
        <v>-3</v>
      </c>
      <c r="Q16" s="15">
        <v>2</v>
      </c>
      <c r="R16" s="15">
        <v>0</v>
      </c>
      <c r="S16" s="15">
        <f t="shared" si="5"/>
        <v>-2</v>
      </c>
      <c r="T16" s="16">
        <v>3</v>
      </c>
      <c r="U16" s="16">
        <v>2</v>
      </c>
      <c r="V16" s="16">
        <f t="shared" si="6"/>
        <v>-1</v>
      </c>
    </row>
    <row r="17" spans="1:22" x14ac:dyDescent="0.3">
      <c r="A17" s="18" t="s">
        <v>14</v>
      </c>
      <c r="B17" s="15">
        <v>5334</v>
      </c>
      <c r="C17" s="15">
        <v>5043</v>
      </c>
      <c r="D17" s="15">
        <f t="shared" si="0"/>
        <v>-291</v>
      </c>
      <c r="E17" s="16">
        <v>2673</v>
      </c>
      <c r="F17" s="16">
        <v>2553</v>
      </c>
      <c r="G17" s="17">
        <f t="shared" si="1"/>
        <v>-120</v>
      </c>
      <c r="H17" s="15">
        <v>1254</v>
      </c>
      <c r="I17" s="15">
        <v>1048</v>
      </c>
      <c r="J17" s="15">
        <f t="shared" si="2"/>
        <v>-206</v>
      </c>
      <c r="K17" s="15">
        <v>682</v>
      </c>
      <c r="L17" s="15">
        <v>577</v>
      </c>
      <c r="M17" s="15">
        <f t="shared" si="3"/>
        <v>-105</v>
      </c>
      <c r="N17" s="16">
        <v>12</v>
      </c>
      <c r="O17" s="16">
        <v>3</v>
      </c>
      <c r="P17" s="16">
        <f t="shared" si="4"/>
        <v>-9</v>
      </c>
      <c r="Q17" s="15">
        <v>3</v>
      </c>
      <c r="R17" s="15">
        <v>1</v>
      </c>
      <c r="S17" s="15">
        <f t="shared" si="5"/>
        <v>-2</v>
      </c>
      <c r="T17" s="16">
        <v>3</v>
      </c>
      <c r="U17" s="16">
        <v>0</v>
      </c>
      <c r="V17" s="16">
        <f t="shared" si="6"/>
        <v>-3</v>
      </c>
    </row>
    <row r="18" spans="1:22" x14ac:dyDescent="0.3">
      <c r="A18" s="18" t="s">
        <v>15</v>
      </c>
      <c r="B18" s="15">
        <v>9920</v>
      </c>
      <c r="C18" s="15">
        <v>3484</v>
      </c>
      <c r="D18" s="15">
        <f t="shared" si="0"/>
        <v>-6436</v>
      </c>
      <c r="E18" s="16">
        <v>4836</v>
      </c>
      <c r="F18" s="16">
        <v>1718</v>
      </c>
      <c r="G18" s="17">
        <f t="shared" si="1"/>
        <v>-3118</v>
      </c>
      <c r="H18" s="15">
        <v>3791</v>
      </c>
      <c r="I18" s="15">
        <v>1773</v>
      </c>
      <c r="J18" s="15">
        <f t="shared" si="2"/>
        <v>-2018</v>
      </c>
      <c r="K18" s="15">
        <v>2011</v>
      </c>
      <c r="L18" s="15">
        <v>971</v>
      </c>
      <c r="M18" s="15">
        <f t="shared" si="3"/>
        <v>-1040</v>
      </c>
      <c r="N18" s="16">
        <v>23</v>
      </c>
      <c r="O18" s="16">
        <v>21</v>
      </c>
      <c r="P18" s="16">
        <f t="shared" si="4"/>
        <v>-2</v>
      </c>
      <c r="Q18" s="15">
        <v>8</v>
      </c>
      <c r="R18" s="15">
        <v>15</v>
      </c>
      <c r="S18" s="15">
        <f t="shared" si="5"/>
        <v>7</v>
      </c>
      <c r="T18" s="16">
        <v>8</v>
      </c>
      <c r="U18" s="16">
        <v>11</v>
      </c>
      <c r="V18" s="16">
        <f t="shared" si="6"/>
        <v>3</v>
      </c>
    </row>
    <row r="19" spans="1:22" x14ac:dyDescent="0.3">
      <c r="A19" s="18" t="s">
        <v>16</v>
      </c>
      <c r="B19" s="15">
        <v>4731</v>
      </c>
      <c r="C19" s="15">
        <v>4172</v>
      </c>
      <c r="D19" s="15">
        <f t="shared" si="0"/>
        <v>-559</v>
      </c>
      <c r="E19" s="16">
        <v>2425</v>
      </c>
      <c r="F19" s="16">
        <v>2131</v>
      </c>
      <c r="G19" s="17">
        <f t="shared" si="1"/>
        <v>-294</v>
      </c>
      <c r="H19" s="15">
        <v>1734</v>
      </c>
      <c r="I19" s="15">
        <v>1535</v>
      </c>
      <c r="J19" s="15">
        <f t="shared" si="2"/>
        <v>-199</v>
      </c>
      <c r="K19" s="15">
        <v>815</v>
      </c>
      <c r="L19" s="15">
        <v>779</v>
      </c>
      <c r="M19" s="15">
        <f t="shared" si="3"/>
        <v>-36</v>
      </c>
      <c r="N19" s="16">
        <v>11</v>
      </c>
      <c r="O19" s="16">
        <v>13</v>
      </c>
      <c r="P19" s="16">
        <f t="shared" si="4"/>
        <v>2</v>
      </c>
      <c r="Q19" s="15">
        <v>7</v>
      </c>
      <c r="R19" s="15">
        <v>8</v>
      </c>
      <c r="S19" s="15">
        <f t="shared" si="5"/>
        <v>1</v>
      </c>
      <c r="T19" s="16">
        <v>5</v>
      </c>
      <c r="U19" s="16">
        <v>4</v>
      </c>
      <c r="V19" s="16">
        <f t="shared" si="6"/>
        <v>-1</v>
      </c>
    </row>
    <row r="20" spans="1:22" x14ac:dyDescent="0.3">
      <c r="A20" s="18" t="s">
        <v>17</v>
      </c>
      <c r="B20" s="15">
        <v>5713</v>
      </c>
      <c r="C20" s="15">
        <v>3716</v>
      </c>
      <c r="D20" s="15">
        <f t="shared" si="0"/>
        <v>-1997</v>
      </c>
      <c r="E20" s="16">
        <v>3055</v>
      </c>
      <c r="F20" s="16">
        <v>2041</v>
      </c>
      <c r="G20" s="17">
        <f t="shared" si="1"/>
        <v>-1014</v>
      </c>
      <c r="H20" s="15">
        <v>2107</v>
      </c>
      <c r="I20" s="15">
        <v>2039</v>
      </c>
      <c r="J20" s="15">
        <f t="shared" si="2"/>
        <v>-68</v>
      </c>
      <c r="K20" s="15">
        <v>1202</v>
      </c>
      <c r="L20" s="15">
        <v>1139</v>
      </c>
      <c r="M20" s="15">
        <f t="shared" si="3"/>
        <v>-63</v>
      </c>
      <c r="N20" s="16">
        <v>19</v>
      </c>
      <c r="O20" s="16">
        <v>11</v>
      </c>
      <c r="P20" s="16">
        <f t="shared" si="4"/>
        <v>-8</v>
      </c>
      <c r="Q20" s="15">
        <v>9</v>
      </c>
      <c r="R20" s="15">
        <v>5</v>
      </c>
      <c r="S20" s="15">
        <f t="shared" si="5"/>
        <v>-4</v>
      </c>
      <c r="T20" s="16">
        <v>9</v>
      </c>
      <c r="U20" s="16">
        <v>8</v>
      </c>
      <c r="V20" s="16">
        <f t="shared" si="6"/>
        <v>-1</v>
      </c>
    </row>
    <row r="21" spans="1:22" x14ac:dyDescent="0.3">
      <c r="A21" s="18" t="s">
        <v>18</v>
      </c>
      <c r="B21" s="15">
        <v>3305</v>
      </c>
      <c r="C21" s="15">
        <v>2324</v>
      </c>
      <c r="D21" s="15">
        <f t="shared" si="0"/>
        <v>-981</v>
      </c>
      <c r="E21" s="16">
        <v>1596</v>
      </c>
      <c r="F21" s="16">
        <v>1229</v>
      </c>
      <c r="G21" s="17">
        <f t="shared" si="1"/>
        <v>-367</v>
      </c>
      <c r="H21" s="15">
        <v>936</v>
      </c>
      <c r="I21" s="15">
        <v>758</v>
      </c>
      <c r="J21" s="15">
        <f t="shared" si="2"/>
        <v>-178</v>
      </c>
      <c r="K21" s="15">
        <v>518</v>
      </c>
      <c r="L21" s="15">
        <v>453</v>
      </c>
      <c r="M21" s="15">
        <f t="shared" si="3"/>
        <v>-65</v>
      </c>
      <c r="N21" s="16">
        <v>10</v>
      </c>
      <c r="O21" s="16">
        <v>12</v>
      </c>
      <c r="P21" s="16">
        <f t="shared" si="4"/>
        <v>2</v>
      </c>
      <c r="Q21" s="15">
        <v>3</v>
      </c>
      <c r="R21" s="15">
        <v>6</v>
      </c>
      <c r="S21" s="15">
        <f t="shared" si="5"/>
        <v>3</v>
      </c>
      <c r="T21" s="16">
        <v>3</v>
      </c>
      <c r="U21" s="16">
        <v>4</v>
      </c>
      <c r="V21" s="16">
        <f t="shared" si="6"/>
        <v>1</v>
      </c>
    </row>
    <row r="22" spans="1:22" x14ac:dyDescent="0.3">
      <c r="A22" s="18" t="s">
        <v>19</v>
      </c>
      <c r="B22" s="15">
        <v>4913</v>
      </c>
      <c r="C22" s="15">
        <v>5022</v>
      </c>
      <c r="D22" s="15">
        <f t="shared" si="0"/>
        <v>109</v>
      </c>
      <c r="E22" s="16">
        <v>2583</v>
      </c>
      <c r="F22" s="16">
        <v>2694</v>
      </c>
      <c r="G22" s="17">
        <f t="shared" si="1"/>
        <v>111</v>
      </c>
      <c r="H22" s="15">
        <v>3125</v>
      </c>
      <c r="I22" s="15">
        <v>2611</v>
      </c>
      <c r="J22" s="15">
        <f t="shared" si="2"/>
        <v>-514</v>
      </c>
      <c r="K22" s="15">
        <v>1692</v>
      </c>
      <c r="L22" s="15">
        <v>1446</v>
      </c>
      <c r="M22" s="15">
        <f t="shared" si="3"/>
        <v>-246</v>
      </c>
      <c r="N22" s="16">
        <v>15</v>
      </c>
      <c r="O22" s="16">
        <v>7</v>
      </c>
      <c r="P22" s="16">
        <f t="shared" si="4"/>
        <v>-8</v>
      </c>
      <c r="Q22" s="15">
        <v>7</v>
      </c>
      <c r="R22" s="15">
        <v>3</v>
      </c>
      <c r="S22" s="15">
        <f t="shared" si="5"/>
        <v>-4</v>
      </c>
      <c r="T22" s="16">
        <v>11</v>
      </c>
      <c r="U22" s="16">
        <v>12</v>
      </c>
      <c r="V22" s="16">
        <f t="shared" si="6"/>
        <v>1</v>
      </c>
    </row>
    <row r="23" spans="1:22" x14ac:dyDescent="0.3">
      <c r="A23" s="19" t="s">
        <v>20</v>
      </c>
      <c r="B23" s="15">
        <v>10484</v>
      </c>
      <c r="C23" s="15">
        <v>10623</v>
      </c>
      <c r="D23" s="15">
        <f t="shared" si="0"/>
        <v>139</v>
      </c>
      <c r="E23" s="16">
        <v>5755</v>
      </c>
      <c r="F23" s="16">
        <v>4941</v>
      </c>
      <c r="G23" s="17">
        <f t="shared" si="1"/>
        <v>-814</v>
      </c>
      <c r="H23" s="15">
        <v>1475</v>
      </c>
      <c r="I23" s="15">
        <v>1408</v>
      </c>
      <c r="J23" s="15">
        <f t="shared" si="2"/>
        <v>-67</v>
      </c>
      <c r="K23" s="15">
        <v>708</v>
      </c>
      <c r="L23" s="15">
        <v>730</v>
      </c>
      <c r="M23" s="15">
        <f t="shared" si="3"/>
        <v>22</v>
      </c>
      <c r="N23" s="16">
        <v>5</v>
      </c>
      <c r="O23" s="16">
        <v>5</v>
      </c>
      <c r="P23" s="16">
        <f t="shared" si="4"/>
        <v>0</v>
      </c>
      <c r="Q23" s="15">
        <v>3</v>
      </c>
      <c r="R23" s="15">
        <v>4</v>
      </c>
      <c r="S23" s="15">
        <f t="shared" si="5"/>
        <v>1</v>
      </c>
      <c r="T23" s="16">
        <v>2</v>
      </c>
      <c r="U23" s="16">
        <v>1</v>
      </c>
      <c r="V23" s="16">
        <f t="shared" si="6"/>
        <v>-1</v>
      </c>
    </row>
    <row r="24" spans="1:22" x14ac:dyDescent="0.3">
      <c r="A24" s="18" t="s">
        <v>21</v>
      </c>
      <c r="B24" s="15">
        <v>1893</v>
      </c>
      <c r="C24" s="15">
        <v>1554</v>
      </c>
      <c r="D24" s="15">
        <f t="shared" si="0"/>
        <v>-339</v>
      </c>
      <c r="E24" s="16">
        <v>922</v>
      </c>
      <c r="F24" s="16">
        <v>821</v>
      </c>
      <c r="G24" s="17">
        <f t="shared" si="1"/>
        <v>-101</v>
      </c>
      <c r="H24" s="15">
        <v>881</v>
      </c>
      <c r="I24" s="15">
        <v>759</v>
      </c>
      <c r="J24" s="15">
        <f t="shared" si="2"/>
        <v>-122</v>
      </c>
      <c r="K24" s="15">
        <v>412</v>
      </c>
      <c r="L24" s="15">
        <v>372</v>
      </c>
      <c r="M24" s="15">
        <f t="shared" si="3"/>
        <v>-40</v>
      </c>
      <c r="N24" s="16">
        <v>8</v>
      </c>
      <c r="O24" s="16">
        <v>5</v>
      </c>
      <c r="P24" s="16">
        <f t="shared" si="4"/>
        <v>-3</v>
      </c>
      <c r="Q24" s="15">
        <v>0</v>
      </c>
      <c r="R24" s="15">
        <v>1</v>
      </c>
      <c r="S24" s="15">
        <f t="shared" si="5"/>
        <v>1</v>
      </c>
      <c r="T24" s="16">
        <v>6</v>
      </c>
      <c r="U24" s="16">
        <v>0</v>
      </c>
      <c r="V24" s="16">
        <f t="shared" si="6"/>
        <v>-6</v>
      </c>
    </row>
    <row r="25" spans="1:22" x14ac:dyDescent="0.3">
      <c r="A25" s="18" t="s">
        <v>22</v>
      </c>
      <c r="B25" s="15">
        <v>5932</v>
      </c>
      <c r="C25" s="15">
        <v>4852</v>
      </c>
      <c r="D25" s="15">
        <f t="shared" si="0"/>
        <v>-1080</v>
      </c>
      <c r="E25" s="16">
        <v>2914</v>
      </c>
      <c r="F25" s="16">
        <v>2417</v>
      </c>
      <c r="G25" s="17">
        <f t="shared" si="1"/>
        <v>-497</v>
      </c>
      <c r="H25" s="15">
        <v>2659</v>
      </c>
      <c r="I25" s="15">
        <v>1575</v>
      </c>
      <c r="J25" s="15">
        <f t="shared" si="2"/>
        <v>-1084</v>
      </c>
      <c r="K25" s="15">
        <v>1434</v>
      </c>
      <c r="L25" s="15">
        <v>869</v>
      </c>
      <c r="M25" s="15">
        <f t="shared" si="3"/>
        <v>-565</v>
      </c>
      <c r="N25" s="16">
        <v>8</v>
      </c>
      <c r="O25" s="16">
        <v>6</v>
      </c>
      <c r="P25" s="16">
        <f t="shared" si="4"/>
        <v>-2</v>
      </c>
      <c r="Q25" s="15">
        <v>7</v>
      </c>
      <c r="R25" s="15">
        <v>3</v>
      </c>
      <c r="S25" s="15">
        <f t="shared" si="5"/>
        <v>-4</v>
      </c>
      <c r="T25" s="16">
        <v>5</v>
      </c>
      <c r="U25" s="16">
        <v>1</v>
      </c>
      <c r="V25" s="16">
        <f t="shared" si="6"/>
        <v>-4</v>
      </c>
    </row>
    <row r="26" spans="1:22" x14ac:dyDescent="0.3">
      <c r="A26" s="18" t="s">
        <v>23</v>
      </c>
      <c r="B26" s="15">
        <v>3956</v>
      </c>
      <c r="C26" s="15">
        <v>4312</v>
      </c>
      <c r="D26" s="15">
        <f t="shared" si="0"/>
        <v>356</v>
      </c>
      <c r="E26" s="16">
        <v>2017</v>
      </c>
      <c r="F26" s="16">
        <v>2109</v>
      </c>
      <c r="G26" s="17">
        <f t="shared" si="1"/>
        <v>92</v>
      </c>
      <c r="H26" s="15">
        <v>1432</v>
      </c>
      <c r="I26" s="15">
        <v>1232</v>
      </c>
      <c r="J26" s="15">
        <f t="shared" si="2"/>
        <v>-200</v>
      </c>
      <c r="K26" s="15">
        <v>797</v>
      </c>
      <c r="L26" s="15">
        <v>642</v>
      </c>
      <c r="M26" s="15">
        <f t="shared" si="3"/>
        <v>-155</v>
      </c>
      <c r="N26" s="16">
        <v>2</v>
      </c>
      <c r="O26" s="16">
        <v>12</v>
      </c>
      <c r="P26" s="16">
        <f t="shared" si="4"/>
        <v>10</v>
      </c>
      <c r="Q26" s="15">
        <v>0</v>
      </c>
      <c r="R26" s="15">
        <v>6</v>
      </c>
      <c r="S26" s="15">
        <f t="shared" si="5"/>
        <v>6</v>
      </c>
      <c r="T26" s="16">
        <v>2</v>
      </c>
      <c r="U26" s="16">
        <v>4</v>
      </c>
      <c r="V26" s="16">
        <f t="shared" si="6"/>
        <v>2</v>
      </c>
    </row>
    <row r="27" spans="1:22" x14ac:dyDescent="0.3">
      <c r="A27" s="18" t="s">
        <v>24</v>
      </c>
      <c r="B27" s="15">
        <v>3728</v>
      </c>
      <c r="C27" s="15">
        <v>3231</v>
      </c>
      <c r="D27" s="15">
        <f t="shared" si="0"/>
        <v>-497</v>
      </c>
      <c r="E27" s="16">
        <v>1991</v>
      </c>
      <c r="F27" s="16">
        <v>1663</v>
      </c>
      <c r="G27" s="17">
        <f t="shared" si="1"/>
        <v>-328</v>
      </c>
      <c r="H27" s="15">
        <v>1951</v>
      </c>
      <c r="I27" s="15">
        <v>1400</v>
      </c>
      <c r="J27" s="15">
        <f t="shared" si="2"/>
        <v>-551</v>
      </c>
      <c r="K27" s="15">
        <v>1152</v>
      </c>
      <c r="L27" s="15">
        <v>812</v>
      </c>
      <c r="M27" s="15">
        <f t="shared" si="3"/>
        <v>-340</v>
      </c>
      <c r="N27" s="16">
        <v>3</v>
      </c>
      <c r="O27" s="16">
        <v>5</v>
      </c>
      <c r="P27" s="16">
        <f t="shared" si="4"/>
        <v>2</v>
      </c>
      <c r="Q27" s="15">
        <v>1</v>
      </c>
      <c r="R27" s="15">
        <v>2</v>
      </c>
      <c r="S27" s="15">
        <f t="shared" si="5"/>
        <v>1</v>
      </c>
      <c r="T27" s="16">
        <v>0</v>
      </c>
      <c r="U27" s="16">
        <v>0</v>
      </c>
      <c r="V27" s="16">
        <f t="shared" si="6"/>
        <v>0</v>
      </c>
    </row>
    <row r="28" spans="1:22" x14ac:dyDescent="0.3">
      <c r="A28" s="18" t="s">
        <v>25</v>
      </c>
      <c r="B28" s="15">
        <v>3504</v>
      </c>
      <c r="C28" s="15">
        <v>3424</v>
      </c>
      <c r="D28" s="15">
        <f t="shared" si="0"/>
        <v>-80</v>
      </c>
      <c r="E28" s="16">
        <v>1841</v>
      </c>
      <c r="F28" s="16">
        <v>1839</v>
      </c>
      <c r="G28" s="17">
        <f t="shared" si="1"/>
        <v>-2</v>
      </c>
      <c r="H28" s="15">
        <v>1215</v>
      </c>
      <c r="I28" s="15">
        <v>928</v>
      </c>
      <c r="J28" s="15">
        <f t="shared" si="2"/>
        <v>-287</v>
      </c>
      <c r="K28" s="15">
        <v>651</v>
      </c>
      <c r="L28" s="15">
        <v>514</v>
      </c>
      <c r="M28" s="15">
        <f t="shared" si="3"/>
        <v>-137</v>
      </c>
      <c r="N28" s="16">
        <v>2</v>
      </c>
      <c r="O28" s="16">
        <v>5</v>
      </c>
      <c r="P28" s="16">
        <f t="shared" si="4"/>
        <v>3</v>
      </c>
      <c r="Q28" s="15">
        <v>0</v>
      </c>
      <c r="R28" s="15">
        <v>1</v>
      </c>
      <c r="S28" s="15">
        <f t="shared" si="5"/>
        <v>1</v>
      </c>
      <c r="T28" s="16">
        <v>0</v>
      </c>
      <c r="U28" s="16">
        <v>2</v>
      </c>
      <c r="V28" s="16">
        <f t="shared" si="6"/>
        <v>2</v>
      </c>
    </row>
    <row r="29" spans="1:22" x14ac:dyDescent="0.3">
      <c r="A29" s="18" t="s">
        <v>26</v>
      </c>
      <c r="B29" s="15">
        <v>8095</v>
      </c>
      <c r="C29" s="15">
        <v>7379</v>
      </c>
      <c r="D29" s="15">
        <f t="shared" si="0"/>
        <v>-716</v>
      </c>
      <c r="E29" s="16">
        <v>4211</v>
      </c>
      <c r="F29" s="16">
        <v>3756</v>
      </c>
      <c r="G29" s="17">
        <f t="shared" si="1"/>
        <v>-455</v>
      </c>
      <c r="H29" s="15">
        <v>0</v>
      </c>
      <c r="I29" s="15">
        <v>0</v>
      </c>
      <c r="J29" s="15">
        <f t="shared" si="2"/>
        <v>0</v>
      </c>
      <c r="K29" s="15">
        <v>0</v>
      </c>
      <c r="L29" s="15">
        <v>0</v>
      </c>
      <c r="M29" s="15">
        <f t="shared" si="3"/>
        <v>0</v>
      </c>
      <c r="N29" s="16">
        <v>48</v>
      </c>
      <c r="O29" s="16">
        <v>31</v>
      </c>
      <c r="P29" s="16">
        <f t="shared" si="4"/>
        <v>-17</v>
      </c>
      <c r="Q29" s="15">
        <v>20</v>
      </c>
      <c r="R29" s="15">
        <v>20</v>
      </c>
      <c r="S29" s="15">
        <f t="shared" si="5"/>
        <v>0</v>
      </c>
      <c r="T29" s="16">
        <v>0</v>
      </c>
      <c r="U29" s="16">
        <v>0</v>
      </c>
      <c r="V29" s="16">
        <f t="shared" si="6"/>
        <v>0</v>
      </c>
    </row>
    <row r="30" spans="1:22" x14ac:dyDescent="0.3">
      <c r="A30" s="20" t="s">
        <v>27</v>
      </c>
      <c r="B30" s="21">
        <v>159185</v>
      </c>
      <c r="C30" s="21">
        <v>146320</v>
      </c>
      <c r="D30" s="21">
        <f t="shared" si="0"/>
        <v>-12865</v>
      </c>
      <c r="E30" s="22">
        <v>81024</v>
      </c>
      <c r="F30" s="22">
        <v>69982</v>
      </c>
      <c r="G30" s="23">
        <f t="shared" si="1"/>
        <v>-11042</v>
      </c>
      <c r="H30" s="21">
        <v>50687</v>
      </c>
      <c r="I30" s="21">
        <v>41390</v>
      </c>
      <c r="J30" s="21">
        <f t="shared" si="2"/>
        <v>-9297</v>
      </c>
      <c r="K30" s="21">
        <v>27739</v>
      </c>
      <c r="L30" s="21">
        <v>22599</v>
      </c>
      <c r="M30" s="21">
        <f t="shared" si="3"/>
        <v>-5140</v>
      </c>
      <c r="N30" s="22">
        <v>488</v>
      </c>
      <c r="O30" s="22">
        <v>273</v>
      </c>
      <c r="P30" s="22">
        <f t="shared" si="4"/>
        <v>-215</v>
      </c>
      <c r="Q30" s="21">
        <v>216</v>
      </c>
      <c r="R30" s="21">
        <v>131</v>
      </c>
      <c r="S30" s="21">
        <f t="shared" si="5"/>
        <v>-85</v>
      </c>
      <c r="T30" s="22">
        <v>145</v>
      </c>
      <c r="U30" s="22">
        <v>97</v>
      </c>
      <c r="V30" s="22">
        <f t="shared" si="6"/>
        <v>-48</v>
      </c>
    </row>
  </sheetData>
  <sheetProtection selectLockedCells="1"/>
  <mergeCells count="9">
    <mergeCell ref="A1:V1"/>
    <mergeCell ref="A2:A3"/>
    <mergeCell ref="B2:D2"/>
    <mergeCell ref="E2:G2"/>
    <mergeCell ref="H2:J2"/>
    <mergeCell ref="K2:M2"/>
    <mergeCell ref="N2:P2"/>
    <mergeCell ref="Q2:S2"/>
    <mergeCell ref="T2:V2"/>
  </mergeCells>
  <conditionalFormatting sqref="B5:V30">
    <cfRule type="cellIs" dxfId="17" priority="1" operator="equal">
      <formula>0</formula>
    </cfRule>
  </conditionalFormatting>
  <pageMargins left="0.7" right="0.7" top="0.75" bottom="0.75" header="0.3" footer="0.3"/>
  <pageSetup paperSize="9" scale="7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V30"/>
  <sheetViews>
    <sheetView topLeftCell="A10" zoomScaleNormal="100" workbookViewId="0">
      <selection activeCell="B30" sqref="B30:V30"/>
    </sheetView>
  </sheetViews>
  <sheetFormatPr defaultColWidth="8.88671875" defaultRowHeight="15.6" x14ac:dyDescent="0.3"/>
  <cols>
    <col min="1" max="1" width="15.88671875" style="10" customWidth="1"/>
    <col min="2" max="9" width="7.88671875" style="10" customWidth="1"/>
    <col min="10" max="13" width="7.109375" style="10" customWidth="1"/>
    <col min="14" max="22" width="6.5546875" style="10" customWidth="1"/>
    <col min="23" max="16384" width="8.88671875" style="10"/>
  </cols>
  <sheetData>
    <row r="1" spans="1:22" ht="20.399999999999999" customHeight="1" x14ac:dyDescent="0.3">
      <c r="A1" s="94" t="s">
        <v>92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</row>
    <row r="2" spans="1:22" ht="56.25" customHeight="1" x14ac:dyDescent="0.3">
      <c r="A2" s="87" t="s">
        <v>0</v>
      </c>
      <c r="B2" s="83" t="s">
        <v>128</v>
      </c>
      <c r="C2" s="84"/>
      <c r="D2" s="84"/>
      <c r="E2" s="85" t="s">
        <v>30</v>
      </c>
      <c r="F2" s="86"/>
      <c r="G2" s="86"/>
      <c r="H2" s="85" t="s">
        <v>129</v>
      </c>
      <c r="I2" s="86"/>
      <c r="J2" s="86"/>
      <c r="K2" s="85" t="s">
        <v>30</v>
      </c>
      <c r="L2" s="86"/>
      <c r="M2" s="86"/>
      <c r="N2" s="89" t="s">
        <v>130</v>
      </c>
      <c r="O2" s="90"/>
      <c r="P2" s="90"/>
      <c r="Q2" s="85" t="s">
        <v>30</v>
      </c>
      <c r="R2" s="86"/>
      <c r="S2" s="86"/>
      <c r="T2" s="85" t="s">
        <v>131</v>
      </c>
      <c r="U2" s="93"/>
      <c r="V2" s="93"/>
    </row>
    <row r="3" spans="1:22" s="54" customFormat="1" ht="16.5" customHeight="1" x14ac:dyDescent="0.3">
      <c r="A3" s="98"/>
      <c r="B3" s="53">
        <v>2020</v>
      </c>
      <c r="C3" s="53">
        <v>2021</v>
      </c>
      <c r="D3" s="53" t="s">
        <v>29</v>
      </c>
      <c r="E3" s="67">
        <v>2020</v>
      </c>
      <c r="F3" s="67">
        <v>2021</v>
      </c>
      <c r="G3" s="53" t="s">
        <v>29</v>
      </c>
      <c r="H3" s="67">
        <v>2020</v>
      </c>
      <c r="I3" s="67">
        <v>2021</v>
      </c>
      <c r="J3" s="53" t="s">
        <v>29</v>
      </c>
      <c r="K3" s="67">
        <v>2020</v>
      </c>
      <c r="L3" s="67">
        <v>2021</v>
      </c>
      <c r="M3" s="53" t="s">
        <v>29</v>
      </c>
      <c r="N3" s="67">
        <v>2020</v>
      </c>
      <c r="O3" s="67">
        <v>2021</v>
      </c>
      <c r="P3" s="53" t="s">
        <v>29</v>
      </c>
      <c r="Q3" s="67">
        <v>2020</v>
      </c>
      <c r="R3" s="67">
        <v>2021</v>
      </c>
      <c r="S3" s="53" t="s">
        <v>29</v>
      </c>
      <c r="T3" s="67">
        <v>2020</v>
      </c>
      <c r="U3" s="67">
        <v>2021</v>
      </c>
      <c r="V3" s="53" t="s">
        <v>29</v>
      </c>
    </row>
    <row r="4" spans="1:22" ht="12" customHeight="1" x14ac:dyDescent="0.3">
      <c r="A4" s="12" t="s">
        <v>1</v>
      </c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>
        <v>7</v>
      </c>
      <c r="I4" s="13">
        <v>8</v>
      </c>
      <c r="J4" s="13">
        <v>9</v>
      </c>
      <c r="K4" s="13">
        <v>10</v>
      </c>
      <c r="L4" s="13">
        <v>11</v>
      </c>
      <c r="M4" s="13">
        <v>12</v>
      </c>
      <c r="N4" s="13">
        <v>13</v>
      </c>
      <c r="O4" s="13">
        <v>14</v>
      </c>
      <c r="P4" s="13">
        <v>15</v>
      </c>
      <c r="Q4" s="13">
        <v>16</v>
      </c>
      <c r="R4" s="13">
        <v>17</v>
      </c>
      <c r="S4" s="13">
        <v>18</v>
      </c>
      <c r="T4" s="13">
        <v>19</v>
      </c>
      <c r="U4" s="13">
        <v>20</v>
      </c>
      <c r="V4" s="13">
        <v>21</v>
      </c>
    </row>
    <row r="5" spans="1:22" x14ac:dyDescent="0.3">
      <c r="A5" s="14" t="s">
        <v>2</v>
      </c>
      <c r="B5" s="15">
        <v>436</v>
      </c>
      <c r="C5" s="15">
        <v>218</v>
      </c>
      <c r="D5" s="15">
        <f>C5-B5</f>
        <v>-218</v>
      </c>
      <c r="E5" s="16">
        <v>193</v>
      </c>
      <c r="F5" s="16">
        <v>106</v>
      </c>
      <c r="G5" s="17">
        <f>F5-E5</f>
        <v>-87</v>
      </c>
      <c r="H5" s="15">
        <v>267</v>
      </c>
      <c r="I5" s="15">
        <v>137</v>
      </c>
      <c r="J5" s="15">
        <f>I5-H5</f>
        <v>-130</v>
      </c>
      <c r="K5" s="15">
        <v>115</v>
      </c>
      <c r="L5" s="15">
        <v>68</v>
      </c>
      <c r="M5" s="15">
        <f>L5-K5</f>
        <v>-47</v>
      </c>
      <c r="N5" s="16">
        <v>29</v>
      </c>
      <c r="O5" s="16">
        <v>7</v>
      </c>
      <c r="P5" s="16">
        <f>O5-N5</f>
        <v>-22</v>
      </c>
      <c r="Q5" s="15">
        <v>11</v>
      </c>
      <c r="R5" s="15">
        <v>3</v>
      </c>
      <c r="S5" s="15">
        <f>R5-Q5</f>
        <v>-8</v>
      </c>
      <c r="T5" s="16">
        <v>19</v>
      </c>
      <c r="U5" s="16">
        <v>7</v>
      </c>
      <c r="V5" s="16">
        <f>U5-T5</f>
        <v>-12</v>
      </c>
    </row>
    <row r="6" spans="1:22" x14ac:dyDescent="0.3">
      <c r="A6" s="18" t="s">
        <v>3</v>
      </c>
      <c r="B6" s="15">
        <v>401</v>
      </c>
      <c r="C6" s="15">
        <v>395</v>
      </c>
      <c r="D6" s="15">
        <f t="shared" ref="D6:D30" si="0">C6-B6</f>
        <v>-6</v>
      </c>
      <c r="E6" s="16">
        <v>226</v>
      </c>
      <c r="F6" s="16">
        <v>220</v>
      </c>
      <c r="G6" s="17">
        <f t="shared" ref="G6:G30" si="1">F6-E6</f>
        <v>-6</v>
      </c>
      <c r="H6" s="15">
        <v>292</v>
      </c>
      <c r="I6" s="15">
        <v>255</v>
      </c>
      <c r="J6" s="15">
        <f t="shared" ref="J6:J30" si="2">I6-H6</f>
        <v>-37</v>
      </c>
      <c r="K6" s="15">
        <v>171</v>
      </c>
      <c r="L6" s="15">
        <v>139</v>
      </c>
      <c r="M6" s="15">
        <f t="shared" ref="M6:M30" si="3">L6-K6</f>
        <v>-32</v>
      </c>
      <c r="N6" s="16">
        <v>5</v>
      </c>
      <c r="O6" s="16">
        <v>7</v>
      </c>
      <c r="P6" s="16">
        <f t="shared" ref="P6:P30" si="4">O6-N6</f>
        <v>2</v>
      </c>
      <c r="Q6" s="15">
        <v>4</v>
      </c>
      <c r="R6" s="15">
        <v>3</v>
      </c>
      <c r="S6" s="15">
        <f t="shared" ref="S6:S30" si="5">R6-Q6</f>
        <v>-1</v>
      </c>
      <c r="T6" s="16">
        <v>3</v>
      </c>
      <c r="U6" s="16">
        <v>7</v>
      </c>
      <c r="V6" s="16">
        <f t="shared" ref="V6:V30" si="6">U6-T6</f>
        <v>4</v>
      </c>
    </row>
    <row r="7" spans="1:22" x14ac:dyDescent="0.3">
      <c r="A7" s="18" t="s">
        <v>4</v>
      </c>
      <c r="B7" s="15">
        <v>1185</v>
      </c>
      <c r="C7" s="15">
        <v>1057</v>
      </c>
      <c r="D7" s="15">
        <f t="shared" si="0"/>
        <v>-128</v>
      </c>
      <c r="E7" s="16">
        <v>563</v>
      </c>
      <c r="F7" s="16">
        <v>515</v>
      </c>
      <c r="G7" s="17">
        <f t="shared" si="1"/>
        <v>-48</v>
      </c>
      <c r="H7" s="15">
        <v>513</v>
      </c>
      <c r="I7" s="15">
        <v>657</v>
      </c>
      <c r="J7" s="15">
        <f t="shared" si="2"/>
        <v>144</v>
      </c>
      <c r="K7" s="15">
        <v>222</v>
      </c>
      <c r="L7" s="15">
        <v>304</v>
      </c>
      <c r="M7" s="15">
        <f t="shared" si="3"/>
        <v>82</v>
      </c>
      <c r="N7" s="16">
        <v>58</v>
      </c>
      <c r="O7" s="16">
        <v>55</v>
      </c>
      <c r="P7" s="16">
        <f t="shared" si="4"/>
        <v>-3</v>
      </c>
      <c r="Q7" s="15">
        <v>28</v>
      </c>
      <c r="R7" s="15">
        <v>14</v>
      </c>
      <c r="S7" s="15">
        <f t="shared" si="5"/>
        <v>-14</v>
      </c>
      <c r="T7" s="16">
        <v>54</v>
      </c>
      <c r="U7" s="16">
        <v>41</v>
      </c>
      <c r="V7" s="16">
        <f t="shared" si="6"/>
        <v>-13</v>
      </c>
    </row>
    <row r="8" spans="1:22" x14ac:dyDescent="0.3">
      <c r="A8" s="18" t="s">
        <v>5</v>
      </c>
      <c r="B8" s="15">
        <v>106</v>
      </c>
      <c r="C8" s="15">
        <v>0</v>
      </c>
      <c r="D8" s="15">
        <f t="shared" si="0"/>
        <v>-106</v>
      </c>
      <c r="E8" s="16">
        <v>48</v>
      </c>
      <c r="F8" s="16">
        <v>0</v>
      </c>
      <c r="G8" s="17">
        <f t="shared" si="1"/>
        <v>-48</v>
      </c>
      <c r="H8" s="15">
        <v>11</v>
      </c>
      <c r="I8" s="15">
        <v>0</v>
      </c>
      <c r="J8" s="15">
        <f t="shared" si="2"/>
        <v>-11</v>
      </c>
      <c r="K8" s="15">
        <v>3</v>
      </c>
      <c r="L8" s="15">
        <v>0</v>
      </c>
      <c r="M8" s="15">
        <f t="shared" si="3"/>
        <v>-3</v>
      </c>
      <c r="N8" s="16">
        <v>3</v>
      </c>
      <c r="O8" s="16">
        <v>0</v>
      </c>
      <c r="P8" s="16">
        <f t="shared" si="4"/>
        <v>-3</v>
      </c>
      <c r="Q8" s="15">
        <v>1</v>
      </c>
      <c r="R8" s="15">
        <v>0</v>
      </c>
      <c r="S8" s="15">
        <f t="shared" si="5"/>
        <v>-1</v>
      </c>
      <c r="T8" s="16">
        <v>1</v>
      </c>
      <c r="U8" s="16">
        <v>0</v>
      </c>
      <c r="V8" s="16">
        <f t="shared" si="6"/>
        <v>-1</v>
      </c>
    </row>
    <row r="9" spans="1:22" x14ac:dyDescent="0.3">
      <c r="A9" s="18" t="s">
        <v>6</v>
      </c>
      <c r="B9" s="15">
        <v>302</v>
      </c>
      <c r="C9" s="15">
        <v>687</v>
      </c>
      <c r="D9" s="15">
        <f t="shared" si="0"/>
        <v>385</v>
      </c>
      <c r="E9" s="16">
        <v>144</v>
      </c>
      <c r="F9" s="16">
        <v>359</v>
      </c>
      <c r="G9" s="17">
        <f t="shared" si="1"/>
        <v>215</v>
      </c>
      <c r="H9" s="15">
        <v>184</v>
      </c>
      <c r="I9" s="15">
        <v>439</v>
      </c>
      <c r="J9" s="15">
        <f t="shared" si="2"/>
        <v>255</v>
      </c>
      <c r="K9" s="15">
        <v>86</v>
      </c>
      <c r="L9" s="15">
        <v>229</v>
      </c>
      <c r="M9" s="15">
        <f t="shared" si="3"/>
        <v>143</v>
      </c>
      <c r="N9" s="16">
        <v>32</v>
      </c>
      <c r="O9" s="16">
        <v>34</v>
      </c>
      <c r="P9" s="16">
        <f t="shared" si="4"/>
        <v>2</v>
      </c>
      <c r="Q9" s="15">
        <v>18</v>
      </c>
      <c r="R9" s="15">
        <v>18</v>
      </c>
      <c r="S9" s="15">
        <f t="shared" si="5"/>
        <v>0</v>
      </c>
      <c r="T9" s="16">
        <v>19</v>
      </c>
      <c r="U9" s="16">
        <v>25</v>
      </c>
      <c r="V9" s="16">
        <f t="shared" si="6"/>
        <v>6</v>
      </c>
    </row>
    <row r="10" spans="1:22" x14ac:dyDescent="0.3">
      <c r="A10" s="18" t="s">
        <v>7</v>
      </c>
      <c r="B10" s="15">
        <v>0</v>
      </c>
      <c r="C10" s="15">
        <v>0</v>
      </c>
      <c r="D10" s="15">
        <f t="shared" si="0"/>
        <v>0</v>
      </c>
      <c r="E10" s="16">
        <v>0</v>
      </c>
      <c r="F10" s="16">
        <v>0</v>
      </c>
      <c r="G10" s="17">
        <f t="shared" si="1"/>
        <v>0</v>
      </c>
      <c r="H10" s="15">
        <v>0</v>
      </c>
      <c r="I10" s="15">
        <v>0</v>
      </c>
      <c r="J10" s="15">
        <f t="shared" si="2"/>
        <v>0</v>
      </c>
      <c r="K10" s="15">
        <v>0</v>
      </c>
      <c r="L10" s="15">
        <v>0</v>
      </c>
      <c r="M10" s="15">
        <f t="shared" si="3"/>
        <v>0</v>
      </c>
      <c r="N10" s="16">
        <v>0</v>
      </c>
      <c r="O10" s="16">
        <v>0</v>
      </c>
      <c r="P10" s="16">
        <f t="shared" si="4"/>
        <v>0</v>
      </c>
      <c r="Q10" s="15">
        <v>0</v>
      </c>
      <c r="R10" s="15">
        <v>0</v>
      </c>
      <c r="S10" s="15">
        <f t="shared" si="5"/>
        <v>0</v>
      </c>
      <c r="T10" s="16">
        <v>0</v>
      </c>
      <c r="U10" s="16">
        <v>0</v>
      </c>
      <c r="V10" s="16">
        <f t="shared" si="6"/>
        <v>0</v>
      </c>
    </row>
    <row r="11" spans="1:22" x14ac:dyDescent="0.3">
      <c r="A11" s="18" t="s">
        <v>8</v>
      </c>
      <c r="B11" s="15">
        <v>469</v>
      </c>
      <c r="C11" s="15">
        <v>285</v>
      </c>
      <c r="D11" s="15">
        <f t="shared" si="0"/>
        <v>-184</v>
      </c>
      <c r="E11" s="16">
        <v>201</v>
      </c>
      <c r="F11" s="16">
        <v>148</v>
      </c>
      <c r="G11" s="17">
        <f t="shared" si="1"/>
        <v>-53</v>
      </c>
      <c r="H11" s="15">
        <v>209</v>
      </c>
      <c r="I11" s="15">
        <v>200</v>
      </c>
      <c r="J11" s="15">
        <f t="shared" si="2"/>
        <v>-9</v>
      </c>
      <c r="K11" s="15">
        <v>83</v>
      </c>
      <c r="L11" s="15">
        <v>108</v>
      </c>
      <c r="M11" s="15">
        <f t="shared" si="3"/>
        <v>25</v>
      </c>
      <c r="N11" s="16">
        <v>12</v>
      </c>
      <c r="O11" s="16">
        <v>87</v>
      </c>
      <c r="P11" s="16">
        <f t="shared" si="4"/>
        <v>75</v>
      </c>
      <c r="Q11" s="15">
        <v>3</v>
      </c>
      <c r="R11" s="15">
        <v>34</v>
      </c>
      <c r="S11" s="15">
        <f t="shared" si="5"/>
        <v>31</v>
      </c>
      <c r="T11" s="16">
        <v>6</v>
      </c>
      <c r="U11" s="16">
        <v>2</v>
      </c>
      <c r="V11" s="16">
        <f t="shared" si="6"/>
        <v>-4</v>
      </c>
    </row>
    <row r="12" spans="1:22" x14ac:dyDescent="0.3">
      <c r="A12" s="18" t="s">
        <v>9</v>
      </c>
      <c r="B12" s="15">
        <v>0</v>
      </c>
      <c r="C12" s="15">
        <v>0</v>
      </c>
      <c r="D12" s="15">
        <f t="shared" si="0"/>
        <v>0</v>
      </c>
      <c r="E12" s="16">
        <v>0</v>
      </c>
      <c r="F12" s="16">
        <v>0</v>
      </c>
      <c r="G12" s="17">
        <f t="shared" si="1"/>
        <v>0</v>
      </c>
      <c r="H12" s="15">
        <v>0</v>
      </c>
      <c r="I12" s="15">
        <v>0</v>
      </c>
      <c r="J12" s="15">
        <f t="shared" si="2"/>
        <v>0</v>
      </c>
      <c r="K12" s="15">
        <v>0</v>
      </c>
      <c r="L12" s="15">
        <v>0</v>
      </c>
      <c r="M12" s="15">
        <f t="shared" si="3"/>
        <v>0</v>
      </c>
      <c r="N12" s="16">
        <v>0</v>
      </c>
      <c r="O12" s="16">
        <v>0</v>
      </c>
      <c r="P12" s="16">
        <f t="shared" si="4"/>
        <v>0</v>
      </c>
      <c r="Q12" s="15">
        <v>0</v>
      </c>
      <c r="R12" s="15">
        <v>0</v>
      </c>
      <c r="S12" s="15">
        <f t="shared" si="5"/>
        <v>0</v>
      </c>
      <c r="T12" s="16">
        <v>0</v>
      </c>
      <c r="U12" s="16">
        <v>0</v>
      </c>
      <c r="V12" s="16">
        <f t="shared" si="6"/>
        <v>0</v>
      </c>
    </row>
    <row r="13" spans="1:22" x14ac:dyDescent="0.3">
      <c r="A13" s="18" t="s">
        <v>10</v>
      </c>
      <c r="B13" s="15">
        <v>50</v>
      </c>
      <c r="C13" s="15">
        <v>69</v>
      </c>
      <c r="D13" s="15">
        <f t="shared" si="0"/>
        <v>19</v>
      </c>
      <c r="E13" s="16">
        <v>26</v>
      </c>
      <c r="F13" s="16">
        <v>35</v>
      </c>
      <c r="G13" s="17">
        <f t="shared" si="1"/>
        <v>9</v>
      </c>
      <c r="H13" s="15">
        <v>2</v>
      </c>
      <c r="I13" s="15">
        <v>26</v>
      </c>
      <c r="J13" s="15">
        <f t="shared" si="2"/>
        <v>24</v>
      </c>
      <c r="K13" s="15">
        <v>1</v>
      </c>
      <c r="L13" s="15">
        <v>12</v>
      </c>
      <c r="M13" s="15">
        <f t="shared" si="3"/>
        <v>11</v>
      </c>
      <c r="N13" s="16">
        <v>0</v>
      </c>
      <c r="O13" s="16">
        <v>0</v>
      </c>
      <c r="P13" s="16">
        <f t="shared" si="4"/>
        <v>0</v>
      </c>
      <c r="Q13" s="15">
        <v>0</v>
      </c>
      <c r="R13" s="15">
        <v>0</v>
      </c>
      <c r="S13" s="15">
        <f t="shared" si="5"/>
        <v>0</v>
      </c>
      <c r="T13" s="16">
        <v>0</v>
      </c>
      <c r="U13" s="16">
        <v>0</v>
      </c>
      <c r="V13" s="16">
        <f t="shared" si="6"/>
        <v>0</v>
      </c>
    </row>
    <row r="14" spans="1:22" x14ac:dyDescent="0.3">
      <c r="A14" s="19" t="s">
        <v>11</v>
      </c>
      <c r="B14" s="15">
        <v>445</v>
      </c>
      <c r="C14" s="15">
        <v>84</v>
      </c>
      <c r="D14" s="15">
        <f t="shared" si="0"/>
        <v>-361</v>
      </c>
      <c r="E14" s="16">
        <v>241</v>
      </c>
      <c r="F14" s="16">
        <v>53</v>
      </c>
      <c r="G14" s="17">
        <f t="shared" si="1"/>
        <v>-188</v>
      </c>
      <c r="H14" s="15">
        <v>406</v>
      </c>
      <c r="I14" s="15">
        <v>64</v>
      </c>
      <c r="J14" s="15">
        <f t="shared" si="2"/>
        <v>-342</v>
      </c>
      <c r="K14" s="15">
        <v>217</v>
      </c>
      <c r="L14" s="15">
        <v>41</v>
      </c>
      <c r="M14" s="15">
        <f t="shared" si="3"/>
        <v>-176</v>
      </c>
      <c r="N14" s="16">
        <v>7</v>
      </c>
      <c r="O14" s="16">
        <v>21</v>
      </c>
      <c r="P14" s="16">
        <f t="shared" si="4"/>
        <v>14</v>
      </c>
      <c r="Q14" s="15">
        <v>3</v>
      </c>
      <c r="R14" s="15">
        <v>4</v>
      </c>
      <c r="S14" s="15">
        <f t="shared" si="5"/>
        <v>1</v>
      </c>
      <c r="T14" s="16">
        <v>2</v>
      </c>
      <c r="U14" s="16">
        <v>17</v>
      </c>
      <c r="V14" s="16">
        <f t="shared" si="6"/>
        <v>15</v>
      </c>
    </row>
    <row r="15" spans="1:22" x14ac:dyDescent="0.3">
      <c r="A15" s="18" t="s">
        <v>12</v>
      </c>
      <c r="B15" s="15">
        <v>0</v>
      </c>
      <c r="C15" s="15">
        <v>71</v>
      </c>
      <c r="D15" s="15">
        <f t="shared" si="0"/>
        <v>71</v>
      </c>
      <c r="E15" s="16">
        <v>0</v>
      </c>
      <c r="F15" s="16">
        <v>46</v>
      </c>
      <c r="G15" s="17">
        <f t="shared" si="1"/>
        <v>46</v>
      </c>
      <c r="H15" s="15">
        <v>0</v>
      </c>
      <c r="I15" s="15">
        <v>1</v>
      </c>
      <c r="J15" s="15">
        <f t="shared" si="2"/>
        <v>1</v>
      </c>
      <c r="K15" s="15">
        <v>0</v>
      </c>
      <c r="L15" s="15">
        <v>1</v>
      </c>
      <c r="M15" s="15">
        <f t="shared" si="3"/>
        <v>1</v>
      </c>
      <c r="N15" s="16">
        <v>0</v>
      </c>
      <c r="O15" s="16">
        <v>1</v>
      </c>
      <c r="P15" s="16">
        <f t="shared" si="4"/>
        <v>1</v>
      </c>
      <c r="Q15" s="15">
        <v>0</v>
      </c>
      <c r="R15" s="15">
        <v>0</v>
      </c>
      <c r="S15" s="15">
        <f t="shared" si="5"/>
        <v>0</v>
      </c>
      <c r="T15" s="16">
        <v>0</v>
      </c>
      <c r="U15" s="16">
        <v>0</v>
      </c>
      <c r="V15" s="16">
        <f t="shared" si="6"/>
        <v>0</v>
      </c>
    </row>
    <row r="16" spans="1:22" x14ac:dyDescent="0.3">
      <c r="A16" s="18" t="s">
        <v>13</v>
      </c>
      <c r="B16" s="15">
        <v>384</v>
      </c>
      <c r="C16" s="15">
        <v>859</v>
      </c>
      <c r="D16" s="15">
        <f t="shared" si="0"/>
        <v>475</v>
      </c>
      <c r="E16" s="16">
        <v>165</v>
      </c>
      <c r="F16" s="16">
        <v>374</v>
      </c>
      <c r="G16" s="17">
        <f t="shared" si="1"/>
        <v>209</v>
      </c>
      <c r="H16" s="15">
        <v>273</v>
      </c>
      <c r="I16" s="15">
        <v>75</v>
      </c>
      <c r="J16" s="15">
        <f t="shared" si="2"/>
        <v>-198</v>
      </c>
      <c r="K16" s="15">
        <v>126</v>
      </c>
      <c r="L16" s="15">
        <v>329</v>
      </c>
      <c r="M16" s="15">
        <f t="shared" si="3"/>
        <v>203</v>
      </c>
      <c r="N16" s="16">
        <v>43</v>
      </c>
      <c r="O16" s="16">
        <v>33</v>
      </c>
      <c r="P16" s="16">
        <f t="shared" si="4"/>
        <v>-10</v>
      </c>
      <c r="Q16" s="15">
        <v>18</v>
      </c>
      <c r="R16" s="15">
        <v>7</v>
      </c>
      <c r="S16" s="15">
        <f t="shared" si="5"/>
        <v>-11</v>
      </c>
      <c r="T16" s="16">
        <v>42</v>
      </c>
      <c r="U16" s="16">
        <v>18</v>
      </c>
      <c r="V16" s="16">
        <f t="shared" si="6"/>
        <v>-24</v>
      </c>
    </row>
    <row r="17" spans="1:22" x14ac:dyDescent="0.3">
      <c r="A17" s="18" t="s">
        <v>14</v>
      </c>
      <c r="B17" s="15">
        <v>14</v>
      </c>
      <c r="C17" s="15">
        <v>21</v>
      </c>
      <c r="D17" s="15">
        <f t="shared" si="0"/>
        <v>7</v>
      </c>
      <c r="E17" s="16">
        <v>7</v>
      </c>
      <c r="F17" s="16">
        <v>6</v>
      </c>
      <c r="G17" s="17">
        <f t="shared" si="1"/>
        <v>-1</v>
      </c>
      <c r="H17" s="15">
        <v>10</v>
      </c>
      <c r="I17" s="15">
        <v>20</v>
      </c>
      <c r="J17" s="15">
        <f t="shared" si="2"/>
        <v>10</v>
      </c>
      <c r="K17" s="15">
        <v>5</v>
      </c>
      <c r="L17" s="15">
        <v>6</v>
      </c>
      <c r="M17" s="15">
        <f t="shared" si="3"/>
        <v>1</v>
      </c>
      <c r="N17" s="16">
        <v>0</v>
      </c>
      <c r="O17" s="16">
        <v>4</v>
      </c>
      <c r="P17" s="16">
        <f t="shared" si="4"/>
        <v>4</v>
      </c>
      <c r="Q17" s="15">
        <v>0</v>
      </c>
      <c r="R17" s="15">
        <v>1</v>
      </c>
      <c r="S17" s="15">
        <f t="shared" si="5"/>
        <v>1</v>
      </c>
      <c r="T17" s="16">
        <v>0</v>
      </c>
      <c r="U17" s="16">
        <v>3</v>
      </c>
      <c r="V17" s="16">
        <f t="shared" si="6"/>
        <v>3</v>
      </c>
    </row>
    <row r="18" spans="1:22" x14ac:dyDescent="0.3">
      <c r="A18" s="18" t="s">
        <v>15</v>
      </c>
      <c r="B18" s="15">
        <v>291</v>
      </c>
      <c r="C18" s="15">
        <v>86</v>
      </c>
      <c r="D18" s="15">
        <f t="shared" si="0"/>
        <v>-205</v>
      </c>
      <c r="E18" s="16">
        <v>135</v>
      </c>
      <c r="F18" s="16">
        <v>43</v>
      </c>
      <c r="G18" s="17">
        <f t="shared" si="1"/>
        <v>-92</v>
      </c>
      <c r="H18" s="15">
        <v>162</v>
      </c>
      <c r="I18" s="15">
        <v>7</v>
      </c>
      <c r="J18" s="15">
        <f t="shared" si="2"/>
        <v>-155</v>
      </c>
      <c r="K18" s="15">
        <v>74</v>
      </c>
      <c r="L18" s="15">
        <v>2</v>
      </c>
      <c r="M18" s="15">
        <f t="shared" si="3"/>
        <v>-72</v>
      </c>
      <c r="N18" s="16">
        <v>11</v>
      </c>
      <c r="O18" s="16">
        <v>0</v>
      </c>
      <c r="P18" s="16">
        <f t="shared" si="4"/>
        <v>-11</v>
      </c>
      <c r="Q18" s="15">
        <v>3</v>
      </c>
      <c r="R18" s="15">
        <v>0</v>
      </c>
      <c r="S18" s="15">
        <f t="shared" si="5"/>
        <v>-3</v>
      </c>
      <c r="T18" s="16">
        <v>8</v>
      </c>
      <c r="U18" s="16">
        <v>0</v>
      </c>
      <c r="V18" s="16">
        <f t="shared" si="6"/>
        <v>-8</v>
      </c>
    </row>
    <row r="19" spans="1:22" x14ac:dyDescent="0.3">
      <c r="A19" s="18" t="s">
        <v>16</v>
      </c>
      <c r="B19" s="15">
        <v>439</v>
      </c>
      <c r="C19" s="15">
        <v>465</v>
      </c>
      <c r="D19" s="15">
        <f t="shared" si="0"/>
        <v>26</v>
      </c>
      <c r="E19" s="16">
        <v>195</v>
      </c>
      <c r="F19" s="16">
        <v>258</v>
      </c>
      <c r="G19" s="17">
        <f t="shared" si="1"/>
        <v>63</v>
      </c>
      <c r="H19" s="15">
        <v>305</v>
      </c>
      <c r="I19" s="15">
        <v>288</v>
      </c>
      <c r="J19" s="15">
        <f t="shared" si="2"/>
        <v>-17</v>
      </c>
      <c r="K19" s="15">
        <v>109</v>
      </c>
      <c r="L19" s="15">
        <v>139</v>
      </c>
      <c r="M19" s="15">
        <f t="shared" si="3"/>
        <v>30</v>
      </c>
      <c r="N19" s="16">
        <v>19</v>
      </c>
      <c r="O19" s="16">
        <v>27</v>
      </c>
      <c r="P19" s="16">
        <f t="shared" si="4"/>
        <v>8</v>
      </c>
      <c r="Q19" s="15">
        <v>7</v>
      </c>
      <c r="R19" s="15">
        <v>6</v>
      </c>
      <c r="S19" s="15">
        <f t="shared" si="5"/>
        <v>-1</v>
      </c>
      <c r="T19" s="16">
        <v>11</v>
      </c>
      <c r="U19" s="16">
        <v>12</v>
      </c>
      <c r="V19" s="16">
        <f t="shared" si="6"/>
        <v>1</v>
      </c>
    </row>
    <row r="20" spans="1:22" x14ac:dyDescent="0.3">
      <c r="A20" s="18" t="s">
        <v>17</v>
      </c>
      <c r="B20" s="15">
        <v>115</v>
      </c>
      <c r="C20" s="15">
        <v>40</v>
      </c>
      <c r="D20" s="15">
        <f t="shared" si="0"/>
        <v>-75</v>
      </c>
      <c r="E20" s="16">
        <v>65</v>
      </c>
      <c r="F20" s="16">
        <v>24</v>
      </c>
      <c r="G20" s="17">
        <f t="shared" si="1"/>
        <v>-41</v>
      </c>
      <c r="H20" s="15">
        <v>80</v>
      </c>
      <c r="I20" s="15">
        <v>15</v>
      </c>
      <c r="J20" s="15">
        <f t="shared" si="2"/>
        <v>-65</v>
      </c>
      <c r="K20" s="15">
        <v>50</v>
      </c>
      <c r="L20" s="15">
        <v>11</v>
      </c>
      <c r="M20" s="15">
        <f t="shared" si="3"/>
        <v>-39</v>
      </c>
      <c r="N20" s="16">
        <v>6</v>
      </c>
      <c r="O20" s="16">
        <v>4</v>
      </c>
      <c r="P20" s="16">
        <f t="shared" si="4"/>
        <v>-2</v>
      </c>
      <c r="Q20" s="15">
        <v>1</v>
      </c>
      <c r="R20" s="15">
        <v>2</v>
      </c>
      <c r="S20" s="15">
        <f t="shared" si="5"/>
        <v>1</v>
      </c>
      <c r="T20" s="16">
        <v>6</v>
      </c>
      <c r="U20" s="16">
        <v>2</v>
      </c>
      <c r="V20" s="16">
        <f t="shared" si="6"/>
        <v>-4</v>
      </c>
    </row>
    <row r="21" spans="1:22" x14ac:dyDescent="0.3">
      <c r="A21" s="18" t="s">
        <v>18</v>
      </c>
      <c r="B21" s="15">
        <v>61</v>
      </c>
      <c r="C21" s="15">
        <v>522</v>
      </c>
      <c r="D21" s="15">
        <f t="shared" si="0"/>
        <v>461</v>
      </c>
      <c r="E21" s="16">
        <v>31</v>
      </c>
      <c r="F21" s="16">
        <v>227</v>
      </c>
      <c r="G21" s="17">
        <f t="shared" si="1"/>
        <v>196</v>
      </c>
      <c r="H21" s="15">
        <v>60</v>
      </c>
      <c r="I21" s="15">
        <v>51</v>
      </c>
      <c r="J21" s="15">
        <f t="shared" si="2"/>
        <v>-9</v>
      </c>
      <c r="K21" s="15">
        <v>31</v>
      </c>
      <c r="L21" s="15">
        <v>21</v>
      </c>
      <c r="M21" s="15">
        <f t="shared" si="3"/>
        <v>-10</v>
      </c>
      <c r="N21" s="16">
        <v>21</v>
      </c>
      <c r="O21" s="16">
        <v>165</v>
      </c>
      <c r="P21" s="16">
        <f t="shared" si="4"/>
        <v>144</v>
      </c>
      <c r="Q21" s="15">
        <v>5</v>
      </c>
      <c r="R21" s="15">
        <v>69</v>
      </c>
      <c r="S21" s="15">
        <f t="shared" si="5"/>
        <v>64</v>
      </c>
      <c r="T21" s="16">
        <v>21</v>
      </c>
      <c r="U21" s="16">
        <v>10</v>
      </c>
      <c r="V21" s="16">
        <f t="shared" si="6"/>
        <v>-11</v>
      </c>
    </row>
    <row r="22" spans="1:22" x14ac:dyDescent="0.3">
      <c r="A22" s="18" t="s">
        <v>19</v>
      </c>
      <c r="B22" s="15">
        <v>714</v>
      </c>
      <c r="C22" s="15">
        <v>383</v>
      </c>
      <c r="D22" s="15">
        <f t="shared" si="0"/>
        <v>-331</v>
      </c>
      <c r="E22" s="16">
        <v>309</v>
      </c>
      <c r="F22" s="16">
        <v>196</v>
      </c>
      <c r="G22" s="17">
        <f t="shared" si="1"/>
        <v>-113</v>
      </c>
      <c r="H22" s="15">
        <v>413</v>
      </c>
      <c r="I22" s="15">
        <v>268</v>
      </c>
      <c r="J22" s="15">
        <f t="shared" si="2"/>
        <v>-145</v>
      </c>
      <c r="K22" s="15">
        <v>221</v>
      </c>
      <c r="L22" s="15">
        <v>133</v>
      </c>
      <c r="M22" s="15">
        <f t="shared" si="3"/>
        <v>-88</v>
      </c>
      <c r="N22" s="16">
        <v>8</v>
      </c>
      <c r="O22" s="16">
        <v>6</v>
      </c>
      <c r="P22" s="16">
        <f t="shared" si="4"/>
        <v>-2</v>
      </c>
      <c r="Q22" s="15">
        <v>3</v>
      </c>
      <c r="R22" s="15">
        <v>4</v>
      </c>
      <c r="S22" s="15">
        <f t="shared" si="5"/>
        <v>1</v>
      </c>
      <c r="T22" s="16">
        <v>6</v>
      </c>
      <c r="U22" s="16">
        <v>7</v>
      </c>
      <c r="V22" s="16">
        <f t="shared" si="6"/>
        <v>1</v>
      </c>
    </row>
    <row r="23" spans="1:22" x14ac:dyDescent="0.3">
      <c r="A23" s="19" t="s">
        <v>20</v>
      </c>
      <c r="B23" s="15">
        <v>166</v>
      </c>
      <c r="C23" s="15">
        <v>164</v>
      </c>
      <c r="D23" s="15">
        <f t="shared" si="0"/>
        <v>-2</v>
      </c>
      <c r="E23" s="16">
        <v>83</v>
      </c>
      <c r="F23" s="16">
        <v>80</v>
      </c>
      <c r="G23" s="17">
        <f t="shared" si="1"/>
        <v>-3</v>
      </c>
      <c r="H23" s="15">
        <v>74</v>
      </c>
      <c r="I23" s="15">
        <v>104</v>
      </c>
      <c r="J23" s="15">
        <f t="shared" si="2"/>
        <v>30</v>
      </c>
      <c r="K23" s="15">
        <v>38</v>
      </c>
      <c r="L23" s="15">
        <v>50</v>
      </c>
      <c r="M23" s="15">
        <f t="shared" si="3"/>
        <v>12</v>
      </c>
      <c r="N23" s="16">
        <v>4</v>
      </c>
      <c r="O23" s="16">
        <v>7</v>
      </c>
      <c r="P23" s="16">
        <f t="shared" si="4"/>
        <v>3</v>
      </c>
      <c r="Q23" s="15">
        <v>1</v>
      </c>
      <c r="R23" s="15">
        <v>4</v>
      </c>
      <c r="S23" s="15">
        <f t="shared" si="5"/>
        <v>3</v>
      </c>
      <c r="T23" s="16">
        <v>4</v>
      </c>
      <c r="U23" s="16">
        <v>0</v>
      </c>
      <c r="V23" s="16">
        <f t="shared" si="6"/>
        <v>-4</v>
      </c>
    </row>
    <row r="24" spans="1:22" x14ac:dyDescent="0.3">
      <c r="A24" s="18" t="s">
        <v>21</v>
      </c>
      <c r="B24" s="15">
        <v>645</v>
      </c>
      <c r="C24" s="15">
        <v>319</v>
      </c>
      <c r="D24" s="15">
        <f t="shared" si="0"/>
        <v>-326</v>
      </c>
      <c r="E24" s="16">
        <v>310</v>
      </c>
      <c r="F24" s="16">
        <v>183</v>
      </c>
      <c r="G24" s="17">
        <f t="shared" si="1"/>
        <v>-127</v>
      </c>
      <c r="H24" s="15">
        <v>173</v>
      </c>
      <c r="I24" s="15">
        <v>164</v>
      </c>
      <c r="J24" s="15">
        <f t="shared" si="2"/>
        <v>-9</v>
      </c>
      <c r="K24" s="15">
        <v>81</v>
      </c>
      <c r="L24" s="15">
        <v>89</v>
      </c>
      <c r="M24" s="15">
        <f t="shared" si="3"/>
        <v>8</v>
      </c>
      <c r="N24" s="16">
        <v>51</v>
      </c>
      <c r="O24" s="16">
        <v>4</v>
      </c>
      <c r="P24" s="16">
        <f t="shared" si="4"/>
        <v>-47</v>
      </c>
      <c r="Q24" s="15">
        <v>14</v>
      </c>
      <c r="R24" s="15">
        <v>3</v>
      </c>
      <c r="S24" s="15">
        <f t="shared" si="5"/>
        <v>-11</v>
      </c>
      <c r="T24" s="16">
        <v>12</v>
      </c>
      <c r="U24" s="16">
        <v>3</v>
      </c>
      <c r="V24" s="16">
        <f t="shared" si="6"/>
        <v>-9</v>
      </c>
    </row>
    <row r="25" spans="1:22" x14ac:dyDescent="0.3">
      <c r="A25" s="18" t="s">
        <v>22</v>
      </c>
      <c r="B25" s="15">
        <v>1297</v>
      </c>
      <c r="C25" s="15">
        <v>1363</v>
      </c>
      <c r="D25" s="15">
        <f t="shared" si="0"/>
        <v>66</v>
      </c>
      <c r="E25" s="16">
        <v>672</v>
      </c>
      <c r="F25" s="16">
        <v>720</v>
      </c>
      <c r="G25" s="17">
        <f t="shared" si="1"/>
        <v>48</v>
      </c>
      <c r="H25" s="15">
        <v>554</v>
      </c>
      <c r="I25" s="15">
        <v>651</v>
      </c>
      <c r="J25" s="15">
        <f t="shared" si="2"/>
        <v>97</v>
      </c>
      <c r="K25" s="15">
        <v>294</v>
      </c>
      <c r="L25" s="15">
        <v>362</v>
      </c>
      <c r="M25" s="15">
        <f t="shared" si="3"/>
        <v>68</v>
      </c>
      <c r="N25" s="16">
        <v>24</v>
      </c>
      <c r="O25" s="16">
        <v>23</v>
      </c>
      <c r="P25" s="16">
        <f t="shared" si="4"/>
        <v>-1</v>
      </c>
      <c r="Q25" s="15">
        <v>13</v>
      </c>
      <c r="R25" s="15">
        <v>14</v>
      </c>
      <c r="S25" s="15">
        <f t="shared" si="5"/>
        <v>1</v>
      </c>
      <c r="T25" s="16">
        <v>14</v>
      </c>
      <c r="U25" s="16">
        <v>19</v>
      </c>
      <c r="V25" s="16">
        <f t="shared" si="6"/>
        <v>5</v>
      </c>
    </row>
    <row r="26" spans="1:22" x14ac:dyDescent="0.3">
      <c r="A26" s="18" t="s">
        <v>23</v>
      </c>
      <c r="B26" s="15">
        <v>61</v>
      </c>
      <c r="C26" s="15">
        <v>1</v>
      </c>
      <c r="D26" s="15">
        <f t="shared" si="0"/>
        <v>-60</v>
      </c>
      <c r="E26" s="16">
        <v>19</v>
      </c>
      <c r="F26" s="16">
        <v>0</v>
      </c>
      <c r="G26" s="17">
        <f t="shared" si="1"/>
        <v>-19</v>
      </c>
      <c r="H26" s="15">
        <v>7</v>
      </c>
      <c r="I26" s="15">
        <v>0</v>
      </c>
      <c r="J26" s="15">
        <f t="shared" si="2"/>
        <v>-7</v>
      </c>
      <c r="K26" s="15">
        <v>2</v>
      </c>
      <c r="L26" s="15">
        <v>0</v>
      </c>
      <c r="M26" s="15">
        <f t="shared" si="3"/>
        <v>-2</v>
      </c>
      <c r="N26" s="16">
        <v>43</v>
      </c>
      <c r="O26" s="16">
        <v>0</v>
      </c>
      <c r="P26" s="16">
        <f t="shared" si="4"/>
        <v>-43</v>
      </c>
      <c r="Q26" s="15">
        <v>12</v>
      </c>
      <c r="R26" s="15">
        <v>0</v>
      </c>
      <c r="S26" s="15">
        <f t="shared" si="5"/>
        <v>-12</v>
      </c>
      <c r="T26" s="16">
        <v>1</v>
      </c>
      <c r="U26" s="16">
        <v>0</v>
      </c>
      <c r="V26" s="16">
        <f t="shared" si="6"/>
        <v>-1</v>
      </c>
    </row>
    <row r="27" spans="1:22" x14ac:dyDescent="0.3">
      <c r="A27" s="18" t="s">
        <v>24</v>
      </c>
      <c r="B27" s="15">
        <v>0</v>
      </c>
      <c r="C27" s="15">
        <v>0</v>
      </c>
      <c r="D27" s="15">
        <f t="shared" si="0"/>
        <v>0</v>
      </c>
      <c r="E27" s="16">
        <v>0</v>
      </c>
      <c r="F27" s="16">
        <v>0</v>
      </c>
      <c r="G27" s="17">
        <f t="shared" si="1"/>
        <v>0</v>
      </c>
      <c r="H27" s="15">
        <v>0</v>
      </c>
      <c r="I27" s="15">
        <v>0</v>
      </c>
      <c r="J27" s="15">
        <f t="shared" si="2"/>
        <v>0</v>
      </c>
      <c r="K27" s="15">
        <v>0</v>
      </c>
      <c r="L27" s="15">
        <v>0</v>
      </c>
      <c r="M27" s="15">
        <f t="shared" si="3"/>
        <v>0</v>
      </c>
      <c r="N27" s="16">
        <v>0</v>
      </c>
      <c r="O27" s="16">
        <v>0</v>
      </c>
      <c r="P27" s="16">
        <f t="shared" si="4"/>
        <v>0</v>
      </c>
      <c r="Q27" s="15">
        <v>0</v>
      </c>
      <c r="R27" s="15">
        <v>0</v>
      </c>
      <c r="S27" s="15">
        <f t="shared" si="5"/>
        <v>0</v>
      </c>
      <c r="T27" s="16">
        <v>0</v>
      </c>
      <c r="U27" s="16">
        <v>0</v>
      </c>
      <c r="V27" s="16">
        <f t="shared" si="6"/>
        <v>0</v>
      </c>
    </row>
    <row r="28" spans="1:22" x14ac:dyDescent="0.3">
      <c r="A28" s="18" t="s">
        <v>25</v>
      </c>
      <c r="B28" s="15">
        <v>168</v>
      </c>
      <c r="C28" s="15">
        <v>294</v>
      </c>
      <c r="D28" s="15">
        <f t="shared" si="0"/>
        <v>126</v>
      </c>
      <c r="E28" s="16">
        <v>83</v>
      </c>
      <c r="F28" s="16">
        <v>143</v>
      </c>
      <c r="G28" s="17">
        <f t="shared" si="1"/>
        <v>60</v>
      </c>
      <c r="H28" s="15">
        <v>61</v>
      </c>
      <c r="I28" s="15">
        <v>161</v>
      </c>
      <c r="J28" s="15">
        <f t="shared" si="2"/>
        <v>100</v>
      </c>
      <c r="K28" s="15">
        <v>41</v>
      </c>
      <c r="L28" s="15">
        <v>73</v>
      </c>
      <c r="M28" s="15">
        <f t="shared" si="3"/>
        <v>32</v>
      </c>
      <c r="N28" s="16">
        <v>7</v>
      </c>
      <c r="O28" s="16">
        <v>7</v>
      </c>
      <c r="P28" s="16">
        <f t="shared" si="4"/>
        <v>0</v>
      </c>
      <c r="Q28" s="15">
        <v>0</v>
      </c>
      <c r="R28" s="15">
        <v>5</v>
      </c>
      <c r="S28" s="15">
        <f t="shared" si="5"/>
        <v>5</v>
      </c>
      <c r="T28" s="16">
        <v>2</v>
      </c>
      <c r="U28" s="16">
        <v>1</v>
      </c>
      <c r="V28" s="16">
        <f t="shared" si="6"/>
        <v>-1</v>
      </c>
    </row>
    <row r="29" spans="1:22" x14ac:dyDescent="0.3">
      <c r="A29" s="18" t="s">
        <v>26</v>
      </c>
      <c r="B29" s="15">
        <v>1230</v>
      </c>
      <c r="C29" s="15">
        <v>2753</v>
      </c>
      <c r="D29" s="15">
        <f t="shared" si="0"/>
        <v>1523</v>
      </c>
      <c r="E29" s="16">
        <v>737</v>
      </c>
      <c r="F29" s="16">
        <v>1140</v>
      </c>
      <c r="G29" s="17">
        <f t="shared" si="1"/>
        <v>403</v>
      </c>
      <c r="H29" s="15">
        <v>0</v>
      </c>
      <c r="I29" s="15">
        <v>0</v>
      </c>
      <c r="J29" s="15">
        <f t="shared" si="2"/>
        <v>0</v>
      </c>
      <c r="K29" s="15">
        <v>0</v>
      </c>
      <c r="L29" s="15">
        <v>0</v>
      </c>
      <c r="M29" s="15">
        <f t="shared" si="3"/>
        <v>0</v>
      </c>
      <c r="N29" s="16">
        <v>0</v>
      </c>
      <c r="O29" s="16">
        <v>580</v>
      </c>
      <c r="P29" s="16">
        <f t="shared" si="4"/>
        <v>580</v>
      </c>
      <c r="Q29" s="15">
        <v>0</v>
      </c>
      <c r="R29" s="15">
        <v>232</v>
      </c>
      <c r="S29" s="15">
        <f t="shared" si="5"/>
        <v>232</v>
      </c>
      <c r="T29" s="16">
        <v>0</v>
      </c>
      <c r="U29" s="16">
        <v>0</v>
      </c>
      <c r="V29" s="16">
        <f t="shared" si="6"/>
        <v>0</v>
      </c>
    </row>
    <row r="30" spans="1:22" x14ac:dyDescent="0.3">
      <c r="A30" s="20" t="s">
        <v>27</v>
      </c>
      <c r="B30" s="21">
        <v>8979</v>
      </c>
      <c r="C30" s="21">
        <v>10136</v>
      </c>
      <c r="D30" s="21">
        <f t="shared" si="0"/>
        <v>1157</v>
      </c>
      <c r="E30" s="22">
        <v>4453</v>
      </c>
      <c r="F30" s="22">
        <v>4876</v>
      </c>
      <c r="G30" s="23">
        <f t="shared" si="1"/>
        <v>423</v>
      </c>
      <c r="H30" s="21">
        <v>4056</v>
      </c>
      <c r="I30" s="21">
        <v>3583</v>
      </c>
      <c r="J30" s="21">
        <f t="shared" si="2"/>
        <v>-473</v>
      </c>
      <c r="K30" s="21">
        <v>1970</v>
      </c>
      <c r="L30" s="21">
        <v>2117</v>
      </c>
      <c r="M30" s="21">
        <f t="shared" si="3"/>
        <v>147</v>
      </c>
      <c r="N30" s="22">
        <v>383</v>
      </c>
      <c r="O30" s="22">
        <v>1072</v>
      </c>
      <c r="P30" s="22">
        <f t="shared" si="4"/>
        <v>689</v>
      </c>
      <c r="Q30" s="21">
        <v>145</v>
      </c>
      <c r="R30" s="21">
        <v>423</v>
      </c>
      <c r="S30" s="21">
        <f t="shared" si="5"/>
        <v>278</v>
      </c>
      <c r="T30" s="22">
        <v>231</v>
      </c>
      <c r="U30" s="22">
        <v>174</v>
      </c>
      <c r="V30" s="22">
        <f t="shared" si="6"/>
        <v>-57</v>
      </c>
    </row>
  </sheetData>
  <sheetProtection selectLockedCells="1"/>
  <mergeCells count="9">
    <mergeCell ref="A1:V1"/>
    <mergeCell ref="A2:A3"/>
    <mergeCell ref="B2:D2"/>
    <mergeCell ref="E2:G2"/>
    <mergeCell ref="H2:J2"/>
    <mergeCell ref="K2:M2"/>
    <mergeCell ref="N2:P2"/>
    <mergeCell ref="Q2:S2"/>
    <mergeCell ref="T2:V2"/>
  </mergeCells>
  <conditionalFormatting sqref="B5:V30">
    <cfRule type="cellIs" dxfId="16" priority="1" operator="equal">
      <formula>0</formula>
    </cfRule>
  </conditionalFormatting>
  <pageMargins left="0.7" right="0.7" top="0.75" bottom="0.75" header="0.3" footer="0.3"/>
  <pageSetup paperSize="9" scale="78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V30"/>
  <sheetViews>
    <sheetView topLeftCell="A5" zoomScaleNormal="100" workbookViewId="0">
      <selection activeCell="B30" sqref="B30:V30"/>
    </sheetView>
  </sheetViews>
  <sheetFormatPr defaultColWidth="8.88671875" defaultRowHeight="15.6" x14ac:dyDescent="0.3"/>
  <cols>
    <col min="1" max="1" width="15.88671875" style="10" customWidth="1"/>
    <col min="2" max="9" width="7.88671875" style="10" customWidth="1"/>
    <col min="10" max="13" width="7.109375" style="10" customWidth="1"/>
    <col min="14" max="22" width="6.5546875" style="10" customWidth="1"/>
    <col min="23" max="16384" width="8.88671875" style="10"/>
  </cols>
  <sheetData>
    <row r="1" spans="1:22" x14ac:dyDescent="0.3">
      <c r="A1" s="96" t="s">
        <v>95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</row>
    <row r="2" spans="1:22" ht="56.25" customHeight="1" x14ac:dyDescent="0.3">
      <c r="A2" s="87" t="s">
        <v>0</v>
      </c>
      <c r="B2" s="83" t="s">
        <v>128</v>
      </c>
      <c r="C2" s="84"/>
      <c r="D2" s="84"/>
      <c r="E2" s="85" t="s">
        <v>30</v>
      </c>
      <c r="F2" s="86"/>
      <c r="G2" s="86"/>
      <c r="H2" s="85" t="s">
        <v>129</v>
      </c>
      <c r="I2" s="86"/>
      <c r="J2" s="86"/>
      <c r="K2" s="85" t="s">
        <v>30</v>
      </c>
      <c r="L2" s="86"/>
      <c r="M2" s="86"/>
      <c r="N2" s="89" t="s">
        <v>130</v>
      </c>
      <c r="O2" s="90"/>
      <c r="P2" s="90"/>
      <c r="Q2" s="85" t="s">
        <v>30</v>
      </c>
      <c r="R2" s="86"/>
      <c r="S2" s="86"/>
      <c r="T2" s="85" t="s">
        <v>131</v>
      </c>
      <c r="U2" s="93"/>
      <c r="V2" s="93"/>
    </row>
    <row r="3" spans="1:22" s="54" customFormat="1" ht="16.5" customHeight="1" x14ac:dyDescent="0.3">
      <c r="A3" s="98"/>
      <c r="B3" s="53">
        <v>2020</v>
      </c>
      <c r="C3" s="53">
        <v>2021</v>
      </c>
      <c r="D3" s="53" t="s">
        <v>29</v>
      </c>
      <c r="E3" s="67">
        <v>2020</v>
      </c>
      <c r="F3" s="67">
        <v>2021</v>
      </c>
      <c r="G3" s="53" t="s">
        <v>29</v>
      </c>
      <c r="H3" s="67">
        <v>2020</v>
      </c>
      <c r="I3" s="67">
        <v>2021</v>
      </c>
      <c r="J3" s="53" t="s">
        <v>29</v>
      </c>
      <c r="K3" s="67">
        <v>2020</v>
      </c>
      <c r="L3" s="67">
        <v>2021</v>
      </c>
      <c r="M3" s="53" t="s">
        <v>29</v>
      </c>
      <c r="N3" s="67">
        <v>2020</v>
      </c>
      <c r="O3" s="67">
        <v>2021</v>
      </c>
      <c r="P3" s="53" t="s">
        <v>29</v>
      </c>
      <c r="Q3" s="67">
        <v>2020</v>
      </c>
      <c r="R3" s="67">
        <v>2021</v>
      </c>
      <c r="S3" s="53" t="s">
        <v>29</v>
      </c>
      <c r="T3" s="67">
        <v>2020</v>
      </c>
      <c r="U3" s="67">
        <v>2021</v>
      </c>
      <c r="V3" s="53" t="s">
        <v>29</v>
      </c>
    </row>
    <row r="4" spans="1:22" ht="12" customHeight="1" x14ac:dyDescent="0.3">
      <c r="A4" s="12" t="s">
        <v>1</v>
      </c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>
        <v>7</v>
      </c>
      <c r="I4" s="13">
        <v>8</v>
      </c>
      <c r="J4" s="13">
        <v>9</v>
      </c>
      <c r="K4" s="13">
        <v>10</v>
      </c>
      <c r="L4" s="13">
        <v>11</v>
      </c>
      <c r="M4" s="13">
        <v>12</v>
      </c>
      <c r="N4" s="13">
        <v>13</v>
      </c>
      <c r="O4" s="13">
        <v>14</v>
      </c>
      <c r="P4" s="13">
        <v>15</v>
      </c>
      <c r="Q4" s="13">
        <v>16</v>
      </c>
      <c r="R4" s="13">
        <v>17</v>
      </c>
      <c r="S4" s="13">
        <v>18</v>
      </c>
      <c r="T4" s="13">
        <v>19</v>
      </c>
      <c r="U4" s="13">
        <v>20</v>
      </c>
      <c r="V4" s="13">
        <v>21</v>
      </c>
    </row>
    <row r="5" spans="1:22" x14ac:dyDescent="0.3">
      <c r="A5" s="14" t="s">
        <v>2</v>
      </c>
      <c r="B5" s="15">
        <v>2940</v>
      </c>
      <c r="C5" s="15">
        <v>1749</v>
      </c>
      <c r="D5" s="15">
        <f>C5-B5</f>
        <v>-1191</v>
      </c>
      <c r="E5" s="16">
        <v>1451</v>
      </c>
      <c r="F5" s="16">
        <v>669</v>
      </c>
      <c r="G5" s="17">
        <f>F5-E5</f>
        <v>-782</v>
      </c>
      <c r="H5" s="15">
        <v>1397</v>
      </c>
      <c r="I5" s="15">
        <v>1318</v>
      </c>
      <c r="J5" s="15">
        <f>I5-H5</f>
        <v>-79</v>
      </c>
      <c r="K5" s="15">
        <v>542</v>
      </c>
      <c r="L5" s="15">
        <v>527</v>
      </c>
      <c r="M5" s="15">
        <f>L5-K5</f>
        <v>-15</v>
      </c>
      <c r="N5" s="16">
        <v>2213</v>
      </c>
      <c r="O5" s="16">
        <v>1611</v>
      </c>
      <c r="P5" s="16">
        <f>O5-N5</f>
        <v>-602</v>
      </c>
      <c r="Q5" s="15">
        <v>881</v>
      </c>
      <c r="R5" s="15">
        <v>618</v>
      </c>
      <c r="S5" s="15">
        <f>R5-Q5</f>
        <v>-263</v>
      </c>
      <c r="T5" s="16">
        <v>1314</v>
      </c>
      <c r="U5" s="16">
        <v>1252</v>
      </c>
      <c r="V5" s="16">
        <f>U5-T5</f>
        <v>-62</v>
      </c>
    </row>
    <row r="6" spans="1:22" x14ac:dyDescent="0.3">
      <c r="A6" s="18" t="s">
        <v>3</v>
      </c>
      <c r="B6" s="15">
        <v>848</v>
      </c>
      <c r="C6" s="15">
        <v>891</v>
      </c>
      <c r="D6" s="15">
        <f t="shared" ref="D6:D30" si="0">C6-B6</f>
        <v>43</v>
      </c>
      <c r="E6" s="16">
        <v>313</v>
      </c>
      <c r="F6" s="16">
        <v>319</v>
      </c>
      <c r="G6" s="17">
        <f t="shared" ref="G6:G30" si="1">F6-E6</f>
        <v>6</v>
      </c>
      <c r="H6" s="15">
        <v>316</v>
      </c>
      <c r="I6" s="15">
        <v>288</v>
      </c>
      <c r="J6" s="15">
        <f t="shared" ref="J6:J30" si="2">I6-H6</f>
        <v>-28</v>
      </c>
      <c r="K6" s="15">
        <v>125</v>
      </c>
      <c r="L6" s="15">
        <v>118</v>
      </c>
      <c r="M6" s="15">
        <f t="shared" ref="M6:M30" si="3">L6-K6</f>
        <v>-7</v>
      </c>
      <c r="N6" s="16">
        <v>582</v>
      </c>
      <c r="O6" s="16">
        <v>468</v>
      </c>
      <c r="P6" s="16">
        <f t="shared" ref="P6:P30" si="4">O6-N6</f>
        <v>-114</v>
      </c>
      <c r="Q6" s="15">
        <v>216</v>
      </c>
      <c r="R6" s="15">
        <v>164</v>
      </c>
      <c r="S6" s="15">
        <f t="shared" ref="S6:S30" si="5">R6-Q6</f>
        <v>-52</v>
      </c>
      <c r="T6" s="16">
        <v>261</v>
      </c>
      <c r="U6" s="16">
        <v>202</v>
      </c>
      <c r="V6" s="16">
        <f t="shared" ref="V6:V30" si="6">U6-T6</f>
        <v>-59</v>
      </c>
    </row>
    <row r="7" spans="1:22" x14ac:dyDescent="0.3">
      <c r="A7" s="18" t="s">
        <v>4</v>
      </c>
      <c r="B7" s="15">
        <v>4012</v>
      </c>
      <c r="C7" s="15">
        <v>4287</v>
      </c>
      <c r="D7" s="15">
        <f t="shared" si="0"/>
        <v>275</v>
      </c>
      <c r="E7" s="16">
        <v>1643</v>
      </c>
      <c r="F7" s="16">
        <v>1668</v>
      </c>
      <c r="G7" s="17">
        <f t="shared" si="1"/>
        <v>25</v>
      </c>
      <c r="H7" s="15">
        <v>556</v>
      </c>
      <c r="I7" s="15">
        <v>499</v>
      </c>
      <c r="J7" s="15">
        <f t="shared" si="2"/>
        <v>-57</v>
      </c>
      <c r="K7" s="15">
        <v>230</v>
      </c>
      <c r="L7" s="15">
        <v>209</v>
      </c>
      <c r="M7" s="15">
        <f t="shared" si="3"/>
        <v>-21</v>
      </c>
      <c r="N7" s="16">
        <v>1700</v>
      </c>
      <c r="O7" s="16">
        <v>2718</v>
      </c>
      <c r="P7" s="16">
        <f t="shared" si="4"/>
        <v>1018</v>
      </c>
      <c r="Q7" s="15">
        <v>591</v>
      </c>
      <c r="R7" s="15">
        <v>885</v>
      </c>
      <c r="S7" s="15">
        <f t="shared" si="5"/>
        <v>294</v>
      </c>
      <c r="T7" s="16">
        <v>384</v>
      </c>
      <c r="U7" s="16">
        <v>343</v>
      </c>
      <c r="V7" s="16">
        <f t="shared" si="6"/>
        <v>-41</v>
      </c>
    </row>
    <row r="8" spans="1:22" x14ac:dyDescent="0.3">
      <c r="A8" s="18" t="s">
        <v>5</v>
      </c>
      <c r="B8" s="15">
        <v>2040</v>
      </c>
      <c r="C8" s="15">
        <v>2502</v>
      </c>
      <c r="D8" s="15">
        <f t="shared" si="0"/>
        <v>462</v>
      </c>
      <c r="E8" s="16">
        <v>846</v>
      </c>
      <c r="F8" s="16">
        <v>1040</v>
      </c>
      <c r="G8" s="17">
        <f t="shared" si="1"/>
        <v>194</v>
      </c>
      <c r="H8" s="15">
        <v>252</v>
      </c>
      <c r="I8" s="15">
        <v>396</v>
      </c>
      <c r="J8" s="15">
        <f t="shared" si="2"/>
        <v>144</v>
      </c>
      <c r="K8" s="15">
        <v>93</v>
      </c>
      <c r="L8" s="15">
        <v>148</v>
      </c>
      <c r="M8" s="15">
        <f t="shared" si="3"/>
        <v>55</v>
      </c>
      <c r="N8" s="16">
        <v>1187</v>
      </c>
      <c r="O8" s="16">
        <v>1760</v>
      </c>
      <c r="P8" s="16">
        <f t="shared" si="4"/>
        <v>573</v>
      </c>
      <c r="Q8" s="15">
        <v>443</v>
      </c>
      <c r="R8" s="15">
        <v>705</v>
      </c>
      <c r="S8" s="15">
        <f t="shared" si="5"/>
        <v>262</v>
      </c>
      <c r="T8" s="16">
        <v>148</v>
      </c>
      <c r="U8" s="16">
        <v>271</v>
      </c>
      <c r="V8" s="16">
        <f t="shared" si="6"/>
        <v>123</v>
      </c>
    </row>
    <row r="9" spans="1:22" x14ac:dyDescent="0.3">
      <c r="A9" s="18" t="s">
        <v>6</v>
      </c>
      <c r="B9" s="15">
        <v>1396</v>
      </c>
      <c r="C9" s="15">
        <v>1342</v>
      </c>
      <c r="D9" s="15">
        <f t="shared" si="0"/>
        <v>-54</v>
      </c>
      <c r="E9" s="16">
        <v>509</v>
      </c>
      <c r="F9" s="16">
        <v>555</v>
      </c>
      <c r="G9" s="17">
        <f t="shared" si="1"/>
        <v>46</v>
      </c>
      <c r="H9" s="15">
        <v>282</v>
      </c>
      <c r="I9" s="15">
        <v>298</v>
      </c>
      <c r="J9" s="15">
        <f t="shared" si="2"/>
        <v>16</v>
      </c>
      <c r="K9" s="15">
        <v>98</v>
      </c>
      <c r="L9" s="15">
        <v>123</v>
      </c>
      <c r="M9" s="15">
        <f t="shared" si="3"/>
        <v>25</v>
      </c>
      <c r="N9" s="16">
        <v>720</v>
      </c>
      <c r="O9" s="16">
        <v>723</v>
      </c>
      <c r="P9" s="16">
        <f t="shared" si="4"/>
        <v>3</v>
      </c>
      <c r="Q9" s="15">
        <v>246</v>
      </c>
      <c r="R9" s="15">
        <v>270</v>
      </c>
      <c r="S9" s="15">
        <f t="shared" si="5"/>
        <v>24</v>
      </c>
      <c r="T9" s="16">
        <v>224</v>
      </c>
      <c r="U9" s="16">
        <v>229</v>
      </c>
      <c r="V9" s="16">
        <f t="shared" si="6"/>
        <v>5</v>
      </c>
    </row>
    <row r="10" spans="1:22" x14ac:dyDescent="0.3">
      <c r="A10" s="18" t="s">
        <v>7</v>
      </c>
      <c r="B10" s="15">
        <v>1728</v>
      </c>
      <c r="C10" s="15">
        <v>1812</v>
      </c>
      <c r="D10" s="15">
        <f t="shared" si="0"/>
        <v>84</v>
      </c>
      <c r="E10" s="16">
        <v>856</v>
      </c>
      <c r="F10" s="16">
        <v>858</v>
      </c>
      <c r="G10" s="17">
        <f t="shared" si="1"/>
        <v>2</v>
      </c>
      <c r="H10" s="15">
        <v>875</v>
      </c>
      <c r="I10" s="15">
        <v>1217</v>
      </c>
      <c r="J10" s="15">
        <f t="shared" si="2"/>
        <v>342</v>
      </c>
      <c r="K10" s="15">
        <v>415</v>
      </c>
      <c r="L10" s="15">
        <v>596</v>
      </c>
      <c r="M10" s="15">
        <f t="shared" si="3"/>
        <v>181</v>
      </c>
      <c r="N10" s="16">
        <v>502</v>
      </c>
      <c r="O10" s="16">
        <v>316</v>
      </c>
      <c r="P10" s="16">
        <f t="shared" si="4"/>
        <v>-186</v>
      </c>
      <c r="Q10" s="15">
        <v>214</v>
      </c>
      <c r="R10" s="15">
        <v>141</v>
      </c>
      <c r="S10" s="15">
        <f t="shared" si="5"/>
        <v>-73</v>
      </c>
      <c r="T10" s="16">
        <v>309</v>
      </c>
      <c r="U10" s="16">
        <v>221</v>
      </c>
      <c r="V10" s="16">
        <f t="shared" si="6"/>
        <v>-88</v>
      </c>
    </row>
    <row r="11" spans="1:22" x14ac:dyDescent="0.3">
      <c r="A11" s="18" t="s">
        <v>8</v>
      </c>
      <c r="B11" s="15">
        <v>1249</v>
      </c>
      <c r="C11" s="15">
        <v>1472</v>
      </c>
      <c r="D11" s="15">
        <f t="shared" si="0"/>
        <v>223</v>
      </c>
      <c r="E11" s="16">
        <v>502</v>
      </c>
      <c r="F11" s="16">
        <v>572</v>
      </c>
      <c r="G11" s="17">
        <f t="shared" si="1"/>
        <v>70</v>
      </c>
      <c r="H11" s="15">
        <v>427</v>
      </c>
      <c r="I11" s="15">
        <v>378</v>
      </c>
      <c r="J11" s="15">
        <f t="shared" si="2"/>
        <v>-49</v>
      </c>
      <c r="K11" s="15">
        <v>170</v>
      </c>
      <c r="L11" s="15">
        <v>147</v>
      </c>
      <c r="M11" s="15">
        <f t="shared" si="3"/>
        <v>-23</v>
      </c>
      <c r="N11" s="16">
        <v>773</v>
      </c>
      <c r="O11" s="16">
        <v>857</v>
      </c>
      <c r="P11" s="16">
        <f t="shared" si="4"/>
        <v>84</v>
      </c>
      <c r="Q11" s="15">
        <v>302</v>
      </c>
      <c r="R11" s="15">
        <v>308</v>
      </c>
      <c r="S11" s="15">
        <f t="shared" si="5"/>
        <v>6</v>
      </c>
      <c r="T11" s="16">
        <v>323</v>
      </c>
      <c r="U11" s="16">
        <v>240</v>
      </c>
      <c r="V11" s="16">
        <f t="shared" si="6"/>
        <v>-83</v>
      </c>
    </row>
    <row r="12" spans="1:22" x14ac:dyDescent="0.3">
      <c r="A12" s="18" t="s">
        <v>9</v>
      </c>
      <c r="B12" s="15">
        <v>475</v>
      </c>
      <c r="C12" s="15">
        <v>570</v>
      </c>
      <c r="D12" s="15">
        <f t="shared" si="0"/>
        <v>95</v>
      </c>
      <c r="E12" s="16">
        <v>211</v>
      </c>
      <c r="F12" s="16">
        <v>241</v>
      </c>
      <c r="G12" s="17">
        <f t="shared" si="1"/>
        <v>30</v>
      </c>
      <c r="H12" s="15">
        <v>319</v>
      </c>
      <c r="I12" s="15">
        <v>306</v>
      </c>
      <c r="J12" s="15">
        <f t="shared" si="2"/>
        <v>-13</v>
      </c>
      <c r="K12" s="15">
        <v>139</v>
      </c>
      <c r="L12" s="15">
        <v>134</v>
      </c>
      <c r="M12" s="15">
        <f t="shared" si="3"/>
        <v>-5</v>
      </c>
      <c r="N12" s="16">
        <v>380</v>
      </c>
      <c r="O12" s="16">
        <v>478</v>
      </c>
      <c r="P12" s="16">
        <f t="shared" si="4"/>
        <v>98</v>
      </c>
      <c r="Q12" s="15">
        <v>171</v>
      </c>
      <c r="R12" s="15">
        <v>205</v>
      </c>
      <c r="S12" s="15">
        <f t="shared" si="5"/>
        <v>34</v>
      </c>
      <c r="T12" s="16">
        <v>236</v>
      </c>
      <c r="U12" s="16">
        <v>237</v>
      </c>
      <c r="V12" s="16">
        <f t="shared" si="6"/>
        <v>1</v>
      </c>
    </row>
    <row r="13" spans="1:22" x14ac:dyDescent="0.3">
      <c r="A13" s="18" t="s">
        <v>10</v>
      </c>
      <c r="B13" s="15">
        <v>2099</v>
      </c>
      <c r="C13" s="15">
        <v>2628</v>
      </c>
      <c r="D13" s="15">
        <f t="shared" si="0"/>
        <v>529</v>
      </c>
      <c r="E13" s="16">
        <v>840</v>
      </c>
      <c r="F13" s="16">
        <v>1180</v>
      </c>
      <c r="G13" s="17">
        <f t="shared" si="1"/>
        <v>340</v>
      </c>
      <c r="H13" s="15">
        <v>597</v>
      </c>
      <c r="I13" s="15">
        <v>914</v>
      </c>
      <c r="J13" s="15">
        <f t="shared" si="2"/>
        <v>317</v>
      </c>
      <c r="K13" s="15">
        <v>223</v>
      </c>
      <c r="L13" s="15">
        <v>394</v>
      </c>
      <c r="M13" s="15">
        <f t="shared" si="3"/>
        <v>171</v>
      </c>
      <c r="N13" s="16">
        <v>892</v>
      </c>
      <c r="O13" s="16">
        <v>1038</v>
      </c>
      <c r="P13" s="16">
        <f t="shared" si="4"/>
        <v>146</v>
      </c>
      <c r="Q13" s="15">
        <v>287</v>
      </c>
      <c r="R13" s="15">
        <v>340</v>
      </c>
      <c r="S13" s="15">
        <f t="shared" si="5"/>
        <v>53</v>
      </c>
      <c r="T13" s="16">
        <v>377</v>
      </c>
      <c r="U13" s="16">
        <v>454</v>
      </c>
      <c r="V13" s="16">
        <f t="shared" si="6"/>
        <v>77</v>
      </c>
    </row>
    <row r="14" spans="1:22" x14ac:dyDescent="0.3">
      <c r="A14" s="19" t="s">
        <v>11</v>
      </c>
      <c r="B14" s="15">
        <v>766</v>
      </c>
      <c r="C14" s="15">
        <v>699</v>
      </c>
      <c r="D14" s="15">
        <f t="shared" si="0"/>
        <v>-67</v>
      </c>
      <c r="E14" s="16">
        <v>299</v>
      </c>
      <c r="F14" s="16">
        <v>265</v>
      </c>
      <c r="G14" s="17">
        <f t="shared" si="1"/>
        <v>-34</v>
      </c>
      <c r="H14" s="15">
        <v>301</v>
      </c>
      <c r="I14" s="15">
        <v>190</v>
      </c>
      <c r="J14" s="15">
        <f t="shared" si="2"/>
        <v>-111</v>
      </c>
      <c r="K14" s="15">
        <v>124</v>
      </c>
      <c r="L14" s="15">
        <v>83</v>
      </c>
      <c r="M14" s="15">
        <f t="shared" si="3"/>
        <v>-41</v>
      </c>
      <c r="N14" s="16">
        <v>544</v>
      </c>
      <c r="O14" s="16">
        <v>505</v>
      </c>
      <c r="P14" s="16">
        <f t="shared" si="4"/>
        <v>-39</v>
      </c>
      <c r="Q14" s="15">
        <v>206</v>
      </c>
      <c r="R14" s="15">
        <v>174</v>
      </c>
      <c r="S14" s="15">
        <f t="shared" si="5"/>
        <v>-32</v>
      </c>
      <c r="T14" s="16">
        <v>190</v>
      </c>
      <c r="U14" s="16">
        <v>102</v>
      </c>
      <c r="V14" s="16">
        <f t="shared" si="6"/>
        <v>-88</v>
      </c>
    </row>
    <row r="15" spans="1:22" x14ac:dyDescent="0.3">
      <c r="A15" s="18" t="s">
        <v>12</v>
      </c>
      <c r="B15" s="15">
        <v>782</v>
      </c>
      <c r="C15" s="15">
        <v>913</v>
      </c>
      <c r="D15" s="15">
        <f t="shared" si="0"/>
        <v>131</v>
      </c>
      <c r="E15" s="16">
        <v>375</v>
      </c>
      <c r="F15" s="16">
        <v>411</v>
      </c>
      <c r="G15" s="17">
        <f t="shared" si="1"/>
        <v>36</v>
      </c>
      <c r="H15" s="15">
        <v>77</v>
      </c>
      <c r="I15" s="15">
        <v>81</v>
      </c>
      <c r="J15" s="15">
        <f t="shared" si="2"/>
        <v>4</v>
      </c>
      <c r="K15" s="15">
        <v>29</v>
      </c>
      <c r="L15" s="15">
        <v>40</v>
      </c>
      <c r="M15" s="15">
        <f t="shared" si="3"/>
        <v>11</v>
      </c>
      <c r="N15" s="16">
        <v>225</v>
      </c>
      <c r="O15" s="16">
        <v>416</v>
      </c>
      <c r="P15" s="16">
        <f t="shared" si="4"/>
        <v>191</v>
      </c>
      <c r="Q15" s="15">
        <v>101</v>
      </c>
      <c r="R15" s="15">
        <v>181</v>
      </c>
      <c r="S15" s="15">
        <f t="shared" si="5"/>
        <v>80</v>
      </c>
      <c r="T15" s="16">
        <v>40</v>
      </c>
      <c r="U15" s="16">
        <v>36</v>
      </c>
      <c r="V15" s="16">
        <f t="shared" si="6"/>
        <v>-4</v>
      </c>
    </row>
    <row r="16" spans="1:22" x14ac:dyDescent="0.3">
      <c r="A16" s="18" t="s">
        <v>13</v>
      </c>
      <c r="B16" s="15">
        <v>2066</v>
      </c>
      <c r="C16" s="15">
        <v>2139</v>
      </c>
      <c r="D16" s="15">
        <f t="shared" si="0"/>
        <v>73</v>
      </c>
      <c r="E16" s="16">
        <v>921</v>
      </c>
      <c r="F16" s="16">
        <v>903</v>
      </c>
      <c r="G16" s="17">
        <f t="shared" si="1"/>
        <v>-18</v>
      </c>
      <c r="H16" s="15">
        <v>146</v>
      </c>
      <c r="I16" s="15">
        <v>162</v>
      </c>
      <c r="J16" s="15">
        <f t="shared" si="2"/>
        <v>16</v>
      </c>
      <c r="K16" s="15">
        <v>64</v>
      </c>
      <c r="L16" s="15">
        <v>80</v>
      </c>
      <c r="M16" s="15">
        <f t="shared" si="3"/>
        <v>16</v>
      </c>
      <c r="N16" s="16">
        <v>280</v>
      </c>
      <c r="O16" s="16">
        <v>313</v>
      </c>
      <c r="P16" s="16">
        <f t="shared" si="4"/>
        <v>33</v>
      </c>
      <c r="Q16" s="15">
        <v>131</v>
      </c>
      <c r="R16" s="15">
        <v>121</v>
      </c>
      <c r="S16" s="15">
        <f t="shared" si="5"/>
        <v>-10</v>
      </c>
      <c r="T16" s="16">
        <v>108</v>
      </c>
      <c r="U16" s="16">
        <v>136</v>
      </c>
      <c r="V16" s="16">
        <f t="shared" si="6"/>
        <v>28</v>
      </c>
    </row>
    <row r="17" spans="1:22" x14ac:dyDescent="0.3">
      <c r="A17" s="18" t="s">
        <v>14</v>
      </c>
      <c r="B17" s="15">
        <v>2025</v>
      </c>
      <c r="C17" s="15">
        <v>1829</v>
      </c>
      <c r="D17" s="15">
        <f t="shared" si="0"/>
        <v>-196</v>
      </c>
      <c r="E17" s="16">
        <v>857</v>
      </c>
      <c r="F17" s="16">
        <v>738</v>
      </c>
      <c r="G17" s="17">
        <f t="shared" si="1"/>
        <v>-119</v>
      </c>
      <c r="H17" s="15">
        <v>539</v>
      </c>
      <c r="I17" s="15">
        <v>417</v>
      </c>
      <c r="J17" s="15">
        <f t="shared" si="2"/>
        <v>-122</v>
      </c>
      <c r="K17" s="15">
        <v>238</v>
      </c>
      <c r="L17" s="15">
        <v>188</v>
      </c>
      <c r="M17" s="15">
        <f t="shared" si="3"/>
        <v>-50</v>
      </c>
      <c r="N17" s="16">
        <v>1140</v>
      </c>
      <c r="O17" s="16">
        <v>1001</v>
      </c>
      <c r="P17" s="16">
        <f t="shared" si="4"/>
        <v>-139</v>
      </c>
      <c r="Q17" s="15">
        <v>503</v>
      </c>
      <c r="R17" s="15">
        <v>414</v>
      </c>
      <c r="S17" s="15">
        <f t="shared" si="5"/>
        <v>-89</v>
      </c>
      <c r="T17" s="16">
        <v>412</v>
      </c>
      <c r="U17" s="16">
        <v>324</v>
      </c>
      <c r="V17" s="16">
        <f t="shared" si="6"/>
        <v>-88</v>
      </c>
    </row>
    <row r="18" spans="1:22" x14ac:dyDescent="0.3">
      <c r="A18" s="18" t="s">
        <v>15</v>
      </c>
      <c r="B18" s="15">
        <v>2513</v>
      </c>
      <c r="C18" s="15">
        <v>2894</v>
      </c>
      <c r="D18" s="15">
        <f t="shared" si="0"/>
        <v>381</v>
      </c>
      <c r="E18" s="16">
        <v>941</v>
      </c>
      <c r="F18" s="16">
        <v>1084</v>
      </c>
      <c r="G18" s="17">
        <f t="shared" si="1"/>
        <v>143</v>
      </c>
      <c r="H18" s="15">
        <v>843</v>
      </c>
      <c r="I18" s="15">
        <v>821</v>
      </c>
      <c r="J18" s="15">
        <f t="shared" si="2"/>
        <v>-22</v>
      </c>
      <c r="K18" s="15">
        <v>292</v>
      </c>
      <c r="L18" s="15">
        <v>329</v>
      </c>
      <c r="M18" s="15">
        <f t="shared" si="3"/>
        <v>37</v>
      </c>
      <c r="N18" s="16">
        <v>2134</v>
      </c>
      <c r="O18" s="16">
        <v>2530</v>
      </c>
      <c r="P18" s="16">
        <f t="shared" si="4"/>
        <v>396</v>
      </c>
      <c r="Q18" s="15">
        <v>772</v>
      </c>
      <c r="R18" s="15">
        <v>916</v>
      </c>
      <c r="S18" s="15">
        <f t="shared" si="5"/>
        <v>144</v>
      </c>
      <c r="T18" s="16">
        <v>582</v>
      </c>
      <c r="U18" s="16">
        <v>560</v>
      </c>
      <c r="V18" s="16">
        <f t="shared" si="6"/>
        <v>-22</v>
      </c>
    </row>
    <row r="19" spans="1:22" x14ac:dyDescent="0.3">
      <c r="A19" s="18" t="s">
        <v>16</v>
      </c>
      <c r="B19" s="15">
        <v>819</v>
      </c>
      <c r="C19" s="15">
        <v>813</v>
      </c>
      <c r="D19" s="15">
        <f t="shared" si="0"/>
        <v>-6</v>
      </c>
      <c r="E19" s="16">
        <v>283</v>
      </c>
      <c r="F19" s="16">
        <v>258</v>
      </c>
      <c r="G19" s="17">
        <f t="shared" si="1"/>
        <v>-25</v>
      </c>
      <c r="H19" s="15">
        <v>416</v>
      </c>
      <c r="I19" s="15">
        <v>286</v>
      </c>
      <c r="J19" s="15">
        <f t="shared" si="2"/>
        <v>-130</v>
      </c>
      <c r="K19" s="15">
        <v>152</v>
      </c>
      <c r="L19" s="15">
        <v>98</v>
      </c>
      <c r="M19" s="15">
        <f t="shared" si="3"/>
        <v>-54</v>
      </c>
      <c r="N19" s="16">
        <v>598</v>
      </c>
      <c r="O19" s="16">
        <v>663</v>
      </c>
      <c r="P19" s="16">
        <f t="shared" si="4"/>
        <v>65</v>
      </c>
      <c r="Q19" s="15">
        <v>196</v>
      </c>
      <c r="R19" s="15">
        <v>195</v>
      </c>
      <c r="S19" s="15">
        <f t="shared" si="5"/>
        <v>-1</v>
      </c>
      <c r="T19" s="16">
        <v>322</v>
      </c>
      <c r="U19" s="16">
        <v>241</v>
      </c>
      <c r="V19" s="16">
        <f t="shared" si="6"/>
        <v>-81</v>
      </c>
    </row>
    <row r="20" spans="1:22" x14ac:dyDescent="0.3">
      <c r="A20" s="18" t="s">
        <v>17</v>
      </c>
      <c r="B20" s="15">
        <v>1649</v>
      </c>
      <c r="C20" s="15">
        <v>1432</v>
      </c>
      <c r="D20" s="15">
        <f t="shared" si="0"/>
        <v>-217</v>
      </c>
      <c r="E20" s="16">
        <v>673</v>
      </c>
      <c r="F20" s="16">
        <v>598</v>
      </c>
      <c r="G20" s="17">
        <f t="shared" si="1"/>
        <v>-75</v>
      </c>
      <c r="H20" s="15">
        <v>974</v>
      </c>
      <c r="I20" s="15">
        <v>751</v>
      </c>
      <c r="J20" s="15">
        <f t="shared" si="2"/>
        <v>-223</v>
      </c>
      <c r="K20" s="15">
        <v>386</v>
      </c>
      <c r="L20" s="15">
        <v>324</v>
      </c>
      <c r="M20" s="15">
        <f t="shared" si="3"/>
        <v>-62</v>
      </c>
      <c r="N20" s="16">
        <v>1109</v>
      </c>
      <c r="O20" s="16">
        <v>1043</v>
      </c>
      <c r="P20" s="16">
        <f t="shared" si="4"/>
        <v>-66</v>
      </c>
      <c r="Q20" s="15">
        <v>439</v>
      </c>
      <c r="R20" s="15">
        <v>422</v>
      </c>
      <c r="S20" s="15">
        <f t="shared" si="5"/>
        <v>-17</v>
      </c>
      <c r="T20" s="16">
        <v>763</v>
      </c>
      <c r="U20" s="16">
        <v>661</v>
      </c>
      <c r="V20" s="16">
        <f t="shared" si="6"/>
        <v>-102</v>
      </c>
    </row>
    <row r="21" spans="1:22" x14ac:dyDescent="0.3">
      <c r="A21" s="18" t="s">
        <v>18</v>
      </c>
      <c r="B21" s="15">
        <v>1286</v>
      </c>
      <c r="C21" s="15">
        <v>1150</v>
      </c>
      <c r="D21" s="15">
        <f t="shared" si="0"/>
        <v>-136</v>
      </c>
      <c r="E21" s="16">
        <v>531</v>
      </c>
      <c r="F21" s="16">
        <v>406</v>
      </c>
      <c r="G21" s="17">
        <f t="shared" si="1"/>
        <v>-125</v>
      </c>
      <c r="H21" s="15">
        <v>191</v>
      </c>
      <c r="I21" s="15">
        <v>192</v>
      </c>
      <c r="J21" s="15">
        <f t="shared" si="2"/>
        <v>1</v>
      </c>
      <c r="K21" s="15">
        <v>73</v>
      </c>
      <c r="L21" s="15">
        <v>65</v>
      </c>
      <c r="M21" s="15">
        <f t="shared" si="3"/>
        <v>-8</v>
      </c>
      <c r="N21" s="16">
        <v>778</v>
      </c>
      <c r="O21" s="16">
        <v>715</v>
      </c>
      <c r="P21" s="16">
        <f t="shared" si="4"/>
        <v>-63</v>
      </c>
      <c r="Q21" s="15">
        <v>298</v>
      </c>
      <c r="R21" s="15">
        <v>273</v>
      </c>
      <c r="S21" s="15">
        <f t="shared" si="5"/>
        <v>-25</v>
      </c>
      <c r="T21" s="16">
        <v>158</v>
      </c>
      <c r="U21" s="16">
        <v>142</v>
      </c>
      <c r="V21" s="16">
        <f t="shared" si="6"/>
        <v>-16</v>
      </c>
    </row>
    <row r="22" spans="1:22" x14ac:dyDescent="0.3">
      <c r="A22" s="18" t="s">
        <v>19</v>
      </c>
      <c r="B22" s="15">
        <v>253</v>
      </c>
      <c r="C22" s="15">
        <v>350</v>
      </c>
      <c r="D22" s="15">
        <f t="shared" si="0"/>
        <v>97</v>
      </c>
      <c r="E22" s="16">
        <v>100</v>
      </c>
      <c r="F22" s="16">
        <v>123</v>
      </c>
      <c r="G22" s="17">
        <f t="shared" si="1"/>
        <v>23</v>
      </c>
      <c r="H22" s="15">
        <v>214</v>
      </c>
      <c r="I22" s="15">
        <v>171</v>
      </c>
      <c r="J22" s="15">
        <f t="shared" si="2"/>
        <v>-43</v>
      </c>
      <c r="K22" s="15">
        <v>87</v>
      </c>
      <c r="L22" s="15">
        <v>57</v>
      </c>
      <c r="M22" s="15">
        <f t="shared" si="3"/>
        <v>-30</v>
      </c>
      <c r="N22" s="16">
        <v>214</v>
      </c>
      <c r="O22" s="16">
        <v>265</v>
      </c>
      <c r="P22" s="16">
        <f t="shared" si="4"/>
        <v>51</v>
      </c>
      <c r="Q22" s="15">
        <v>86</v>
      </c>
      <c r="R22" s="15">
        <v>86</v>
      </c>
      <c r="S22" s="15">
        <f t="shared" si="5"/>
        <v>0</v>
      </c>
      <c r="T22" s="16">
        <v>182</v>
      </c>
      <c r="U22" s="16">
        <v>141</v>
      </c>
      <c r="V22" s="16">
        <f t="shared" si="6"/>
        <v>-41</v>
      </c>
    </row>
    <row r="23" spans="1:22" x14ac:dyDescent="0.3">
      <c r="A23" s="19" t="s">
        <v>20</v>
      </c>
      <c r="B23" s="15">
        <v>2068</v>
      </c>
      <c r="C23" s="15">
        <v>1970</v>
      </c>
      <c r="D23" s="15">
        <f t="shared" si="0"/>
        <v>-98</v>
      </c>
      <c r="E23" s="16">
        <v>801</v>
      </c>
      <c r="F23" s="16">
        <v>757</v>
      </c>
      <c r="G23" s="17">
        <f t="shared" si="1"/>
        <v>-44</v>
      </c>
      <c r="H23" s="15">
        <v>367</v>
      </c>
      <c r="I23" s="15">
        <v>314</v>
      </c>
      <c r="J23" s="15">
        <f t="shared" si="2"/>
        <v>-53</v>
      </c>
      <c r="K23" s="15">
        <v>132</v>
      </c>
      <c r="L23" s="15">
        <v>123</v>
      </c>
      <c r="M23" s="15">
        <f t="shared" si="3"/>
        <v>-9</v>
      </c>
      <c r="N23" s="16">
        <v>1359</v>
      </c>
      <c r="O23" s="16">
        <v>1263</v>
      </c>
      <c r="P23" s="16">
        <f t="shared" si="4"/>
        <v>-96</v>
      </c>
      <c r="Q23" s="15">
        <v>467</v>
      </c>
      <c r="R23" s="15">
        <v>428</v>
      </c>
      <c r="S23" s="15">
        <f t="shared" si="5"/>
        <v>-39</v>
      </c>
      <c r="T23" s="16">
        <v>284</v>
      </c>
      <c r="U23" s="16">
        <v>247</v>
      </c>
      <c r="V23" s="16">
        <f t="shared" si="6"/>
        <v>-37</v>
      </c>
    </row>
    <row r="24" spans="1:22" x14ac:dyDescent="0.3">
      <c r="A24" s="18" t="s">
        <v>21</v>
      </c>
      <c r="B24" s="15">
        <v>906</v>
      </c>
      <c r="C24" s="15">
        <v>832</v>
      </c>
      <c r="D24" s="15">
        <f t="shared" si="0"/>
        <v>-74</v>
      </c>
      <c r="E24" s="16">
        <v>366</v>
      </c>
      <c r="F24" s="16">
        <v>324</v>
      </c>
      <c r="G24" s="17">
        <f t="shared" si="1"/>
        <v>-42</v>
      </c>
      <c r="H24" s="15">
        <v>368</v>
      </c>
      <c r="I24" s="15">
        <v>355</v>
      </c>
      <c r="J24" s="15">
        <f t="shared" si="2"/>
        <v>-13</v>
      </c>
      <c r="K24" s="15">
        <v>145</v>
      </c>
      <c r="L24" s="15">
        <v>142</v>
      </c>
      <c r="M24" s="15">
        <f t="shared" si="3"/>
        <v>-3</v>
      </c>
      <c r="N24" s="16">
        <v>405</v>
      </c>
      <c r="O24" s="16">
        <v>365</v>
      </c>
      <c r="P24" s="16">
        <f t="shared" si="4"/>
        <v>-40</v>
      </c>
      <c r="Q24" s="15">
        <v>138</v>
      </c>
      <c r="R24" s="15">
        <v>132</v>
      </c>
      <c r="S24" s="15">
        <f t="shared" si="5"/>
        <v>-6</v>
      </c>
      <c r="T24" s="16">
        <v>215</v>
      </c>
      <c r="U24" s="16">
        <v>200</v>
      </c>
      <c r="V24" s="16">
        <f t="shared" si="6"/>
        <v>-15</v>
      </c>
    </row>
    <row r="25" spans="1:22" x14ac:dyDescent="0.3">
      <c r="A25" s="18" t="s">
        <v>22</v>
      </c>
      <c r="B25" s="15">
        <v>934</v>
      </c>
      <c r="C25" s="15">
        <v>1303</v>
      </c>
      <c r="D25" s="15">
        <f t="shared" si="0"/>
        <v>369</v>
      </c>
      <c r="E25" s="16">
        <v>351</v>
      </c>
      <c r="F25" s="16">
        <v>506</v>
      </c>
      <c r="G25" s="17">
        <f t="shared" si="1"/>
        <v>155</v>
      </c>
      <c r="H25" s="15">
        <v>445</v>
      </c>
      <c r="I25" s="15">
        <v>303</v>
      </c>
      <c r="J25" s="15">
        <f t="shared" si="2"/>
        <v>-142</v>
      </c>
      <c r="K25" s="15">
        <v>192</v>
      </c>
      <c r="L25" s="15">
        <v>118</v>
      </c>
      <c r="M25" s="15">
        <f t="shared" si="3"/>
        <v>-74</v>
      </c>
      <c r="N25" s="16">
        <v>782</v>
      </c>
      <c r="O25" s="16">
        <v>1180</v>
      </c>
      <c r="P25" s="16">
        <f t="shared" si="4"/>
        <v>398</v>
      </c>
      <c r="Q25" s="15">
        <v>281</v>
      </c>
      <c r="R25" s="15">
        <v>453</v>
      </c>
      <c r="S25" s="15">
        <f t="shared" si="5"/>
        <v>172</v>
      </c>
      <c r="T25" s="16">
        <v>362</v>
      </c>
      <c r="U25" s="16">
        <v>250</v>
      </c>
      <c r="V25" s="16">
        <f t="shared" si="6"/>
        <v>-112</v>
      </c>
    </row>
    <row r="26" spans="1:22" x14ac:dyDescent="0.3">
      <c r="A26" s="18" t="s">
        <v>23</v>
      </c>
      <c r="B26" s="15">
        <v>988</v>
      </c>
      <c r="C26" s="15">
        <v>956</v>
      </c>
      <c r="D26" s="15">
        <f t="shared" si="0"/>
        <v>-32</v>
      </c>
      <c r="E26" s="16">
        <v>393</v>
      </c>
      <c r="F26" s="16">
        <v>384</v>
      </c>
      <c r="G26" s="17">
        <f t="shared" si="1"/>
        <v>-9</v>
      </c>
      <c r="H26" s="15">
        <v>408</v>
      </c>
      <c r="I26" s="15">
        <v>338</v>
      </c>
      <c r="J26" s="15">
        <f t="shared" si="2"/>
        <v>-70</v>
      </c>
      <c r="K26" s="15">
        <v>149</v>
      </c>
      <c r="L26" s="15">
        <v>118</v>
      </c>
      <c r="M26" s="15">
        <f t="shared" si="3"/>
        <v>-31</v>
      </c>
      <c r="N26" s="16">
        <v>620</v>
      </c>
      <c r="O26" s="16">
        <v>627</v>
      </c>
      <c r="P26" s="16">
        <f t="shared" si="4"/>
        <v>7</v>
      </c>
      <c r="Q26" s="15">
        <v>221</v>
      </c>
      <c r="R26" s="15">
        <v>220</v>
      </c>
      <c r="S26" s="15">
        <f t="shared" si="5"/>
        <v>-1</v>
      </c>
      <c r="T26" s="16">
        <v>369</v>
      </c>
      <c r="U26" s="16">
        <v>300</v>
      </c>
      <c r="V26" s="16">
        <f t="shared" si="6"/>
        <v>-69</v>
      </c>
    </row>
    <row r="27" spans="1:22" x14ac:dyDescent="0.3">
      <c r="A27" s="18" t="s">
        <v>24</v>
      </c>
      <c r="B27" s="15">
        <v>1024</v>
      </c>
      <c r="C27" s="15">
        <v>939</v>
      </c>
      <c r="D27" s="15">
        <f t="shared" si="0"/>
        <v>-85</v>
      </c>
      <c r="E27" s="16">
        <v>402</v>
      </c>
      <c r="F27" s="16">
        <v>400</v>
      </c>
      <c r="G27" s="17">
        <f t="shared" si="1"/>
        <v>-2</v>
      </c>
      <c r="H27" s="15">
        <v>204</v>
      </c>
      <c r="I27" s="15">
        <v>158</v>
      </c>
      <c r="J27" s="15">
        <f t="shared" si="2"/>
        <v>-46</v>
      </c>
      <c r="K27" s="15">
        <v>72</v>
      </c>
      <c r="L27" s="15">
        <v>59</v>
      </c>
      <c r="M27" s="15">
        <f t="shared" si="3"/>
        <v>-13</v>
      </c>
      <c r="N27" s="16">
        <v>658</v>
      </c>
      <c r="O27" s="16">
        <v>594</v>
      </c>
      <c r="P27" s="16">
        <f t="shared" si="4"/>
        <v>-64</v>
      </c>
      <c r="Q27" s="15">
        <v>262</v>
      </c>
      <c r="R27" s="15">
        <v>235</v>
      </c>
      <c r="S27" s="15">
        <f t="shared" si="5"/>
        <v>-27</v>
      </c>
      <c r="T27" s="16">
        <v>145</v>
      </c>
      <c r="U27" s="16">
        <v>113</v>
      </c>
      <c r="V27" s="16">
        <f t="shared" si="6"/>
        <v>-32</v>
      </c>
    </row>
    <row r="28" spans="1:22" x14ac:dyDescent="0.3">
      <c r="A28" s="18" t="s">
        <v>25</v>
      </c>
      <c r="B28" s="15">
        <v>1077</v>
      </c>
      <c r="C28" s="15">
        <v>988</v>
      </c>
      <c r="D28" s="15">
        <f t="shared" si="0"/>
        <v>-89</v>
      </c>
      <c r="E28" s="16">
        <v>411</v>
      </c>
      <c r="F28" s="16">
        <v>403</v>
      </c>
      <c r="G28" s="17">
        <f t="shared" si="1"/>
        <v>-8</v>
      </c>
      <c r="H28" s="15">
        <v>301</v>
      </c>
      <c r="I28" s="15">
        <v>242</v>
      </c>
      <c r="J28" s="15">
        <f t="shared" si="2"/>
        <v>-59</v>
      </c>
      <c r="K28" s="15">
        <v>108</v>
      </c>
      <c r="L28" s="15">
        <v>95</v>
      </c>
      <c r="M28" s="15">
        <f t="shared" si="3"/>
        <v>-13</v>
      </c>
      <c r="N28" s="16">
        <v>619</v>
      </c>
      <c r="O28" s="16">
        <v>565</v>
      </c>
      <c r="P28" s="16">
        <f t="shared" si="4"/>
        <v>-54</v>
      </c>
      <c r="Q28" s="15">
        <v>240</v>
      </c>
      <c r="R28" s="15">
        <v>201</v>
      </c>
      <c r="S28" s="15">
        <f t="shared" si="5"/>
        <v>-39</v>
      </c>
      <c r="T28" s="16">
        <v>227</v>
      </c>
      <c r="U28" s="16">
        <v>193</v>
      </c>
      <c r="V28" s="16">
        <f t="shared" si="6"/>
        <v>-34</v>
      </c>
    </row>
    <row r="29" spans="1:22" x14ac:dyDescent="0.3">
      <c r="A29" s="18" t="s">
        <v>26</v>
      </c>
      <c r="B29" s="15">
        <v>2264</v>
      </c>
      <c r="C29" s="15">
        <v>2160</v>
      </c>
      <c r="D29" s="15">
        <f t="shared" si="0"/>
        <v>-104</v>
      </c>
      <c r="E29" s="16">
        <v>822</v>
      </c>
      <c r="F29" s="16">
        <v>746</v>
      </c>
      <c r="G29" s="17">
        <f t="shared" si="1"/>
        <v>-76</v>
      </c>
      <c r="H29" s="15">
        <v>0</v>
      </c>
      <c r="I29" s="15">
        <v>0</v>
      </c>
      <c r="J29" s="15">
        <f t="shared" si="2"/>
        <v>0</v>
      </c>
      <c r="K29" s="15">
        <v>0</v>
      </c>
      <c r="L29" s="15">
        <v>0</v>
      </c>
      <c r="M29" s="15">
        <f t="shared" si="3"/>
        <v>0</v>
      </c>
      <c r="N29" s="16">
        <v>1046</v>
      </c>
      <c r="O29" s="16">
        <v>996</v>
      </c>
      <c r="P29" s="16">
        <f t="shared" si="4"/>
        <v>-50</v>
      </c>
      <c r="Q29" s="15">
        <v>351</v>
      </c>
      <c r="R29" s="15">
        <v>295</v>
      </c>
      <c r="S29" s="15">
        <f t="shared" si="5"/>
        <v>-56</v>
      </c>
      <c r="T29" s="16">
        <v>0</v>
      </c>
      <c r="U29" s="16">
        <v>0</v>
      </c>
      <c r="V29" s="16">
        <f t="shared" si="6"/>
        <v>0</v>
      </c>
    </row>
    <row r="30" spans="1:22" x14ac:dyDescent="0.3">
      <c r="A30" s="20" t="s">
        <v>27</v>
      </c>
      <c r="B30" s="21">
        <v>38207</v>
      </c>
      <c r="C30" s="21">
        <v>38620</v>
      </c>
      <c r="D30" s="21">
        <f t="shared" si="0"/>
        <v>413</v>
      </c>
      <c r="E30" s="22">
        <v>15697</v>
      </c>
      <c r="F30" s="22">
        <v>15408</v>
      </c>
      <c r="G30" s="23">
        <f t="shared" si="1"/>
        <v>-289</v>
      </c>
      <c r="H30" s="21">
        <v>10815</v>
      </c>
      <c r="I30" s="21">
        <v>10395</v>
      </c>
      <c r="J30" s="21">
        <f t="shared" si="2"/>
        <v>-420</v>
      </c>
      <c r="K30" s="21">
        <v>4278</v>
      </c>
      <c r="L30" s="21">
        <v>4315</v>
      </c>
      <c r="M30" s="21">
        <f t="shared" si="3"/>
        <v>37</v>
      </c>
      <c r="N30" s="22">
        <v>21460</v>
      </c>
      <c r="O30" s="22">
        <v>23010</v>
      </c>
      <c r="P30" s="22">
        <f t="shared" si="4"/>
        <v>1550</v>
      </c>
      <c r="Q30" s="21">
        <v>8043</v>
      </c>
      <c r="R30" s="21">
        <v>8382</v>
      </c>
      <c r="S30" s="21">
        <f t="shared" si="5"/>
        <v>339</v>
      </c>
      <c r="T30" s="22">
        <v>7935</v>
      </c>
      <c r="U30" s="22">
        <v>7095</v>
      </c>
      <c r="V30" s="22">
        <f t="shared" si="6"/>
        <v>-840</v>
      </c>
    </row>
  </sheetData>
  <sheetProtection selectLockedCells="1"/>
  <mergeCells count="9">
    <mergeCell ref="A1:V1"/>
    <mergeCell ref="A2:A3"/>
    <mergeCell ref="B2:D2"/>
    <mergeCell ref="E2:G2"/>
    <mergeCell ref="H2:J2"/>
    <mergeCell ref="K2:M2"/>
    <mergeCell ref="N2:P2"/>
    <mergeCell ref="Q2:S2"/>
    <mergeCell ref="T2:V2"/>
  </mergeCells>
  <conditionalFormatting sqref="B5:V30">
    <cfRule type="cellIs" dxfId="15" priority="1" operator="equal">
      <formula>0</formula>
    </cfRule>
  </conditionalFormatting>
  <pageMargins left="0.7" right="0.7" top="0.75" bottom="0.75" header="0.3" footer="0.3"/>
  <pageSetup paperSize="9" scale="78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V30"/>
  <sheetViews>
    <sheetView topLeftCell="A10" zoomScaleNormal="100" workbookViewId="0">
      <selection activeCell="B30" sqref="B30:V30"/>
    </sheetView>
  </sheetViews>
  <sheetFormatPr defaultColWidth="8.88671875" defaultRowHeight="15.6" x14ac:dyDescent="0.3"/>
  <cols>
    <col min="1" max="1" width="15.88671875" style="10" customWidth="1"/>
    <col min="2" max="9" width="7.88671875" style="10" customWidth="1"/>
    <col min="10" max="13" width="7.109375" style="10" customWidth="1"/>
    <col min="14" max="22" width="6.5546875" style="10" customWidth="1"/>
    <col min="23" max="16384" width="8.88671875" style="10"/>
  </cols>
  <sheetData>
    <row r="1" spans="1:22" x14ac:dyDescent="0.3">
      <c r="A1" s="96" t="s">
        <v>93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</row>
    <row r="2" spans="1:22" ht="56.25" customHeight="1" x14ac:dyDescent="0.3">
      <c r="A2" s="87" t="s">
        <v>0</v>
      </c>
      <c r="B2" s="83" t="s">
        <v>128</v>
      </c>
      <c r="C2" s="84"/>
      <c r="D2" s="84"/>
      <c r="E2" s="85" t="s">
        <v>30</v>
      </c>
      <c r="F2" s="86"/>
      <c r="G2" s="86"/>
      <c r="H2" s="99" t="s">
        <v>129</v>
      </c>
      <c r="I2" s="100"/>
      <c r="J2" s="100"/>
      <c r="K2" s="85" t="s">
        <v>30</v>
      </c>
      <c r="L2" s="86"/>
      <c r="M2" s="86"/>
      <c r="N2" s="89" t="s">
        <v>130</v>
      </c>
      <c r="O2" s="90"/>
      <c r="P2" s="90"/>
      <c r="Q2" s="85" t="s">
        <v>30</v>
      </c>
      <c r="R2" s="86"/>
      <c r="S2" s="86"/>
      <c r="T2" s="85" t="s">
        <v>131</v>
      </c>
      <c r="U2" s="93"/>
      <c r="V2" s="93"/>
    </row>
    <row r="3" spans="1:22" s="54" customFormat="1" ht="16.5" customHeight="1" x14ac:dyDescent="0.3">
      <c r="A3" s="98"/>
      <c r="B3" s="53">
        <v>2020</v>
      </c>
      <c r="C3" s="53">
        <v>2021</v>
      </c>
      <c r="D3" s="53" t="s">
        <v>29</v>
      </c>
      <c r="E3" s="67">
        <v>2020</v>
      </c>
      <c r="F3" s="67">
        <v>2021</v>
      </c>
      <c r="G3" s="53" t="s">
        <v>29</v>
      </c>
      <c r="H3" s="67">
        <v>2020</v>
      </c>
      <c r="I3" s="67">
        <v>2021</v>
      </c>
      <c r="J3" s="53" t="s">
        <v>29</v>
      </c>
      <c r="K3" s="67">
        <v>2020</v>
      </c>
      <c r="L3" s="67">
        <v>2021</v>
      </c>
      <c r="M3" s="53" t="s">
        <v>29</v>
      </c>
      <c r="N3" s="67">
        <v>2020</v>
      </c>
      <c r="O3" s="67">
        <v>2021</v>
      </c>
      <c r="P3" s="53" t="s">
        <v>29</v>
      </c>
      <c r="Q3" s="67">
        <v>2020</v>
      </c>
      <c r="R3" s="67">
        <v>2021</v>
      </c>
      <c r="S3" s="53" t="s">
        <v>29</v>
      </c>
      <c r="T3" s="67">
        <v>2020</v>
      </c>
      <c r="U3" s="67">
        <v>2021</v>
      </c>
      <c r="V3" s="53" t="s">
        <v>29</v>
      </c>
    </row>
    <row r="4" spans="1:22" ht="12" customHeight="1" x14ac:dyDescent="0.3">
      <c r="A4" s="12" t="s">
        <v>1</v>
      </c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>
        <v>7</v>
      </c>
      <c r="I4" s="13">
        <v>8</v>
      </c>
      <c r="J4" s="13">
        <v>9</v>
      </c>
      <c r="K4" s="13">
        <v>10</v>
      </c>
      <c r="L4" s="13">
        <v>11</v>
      </c>
      <c r="M4" s="13">
        <v>12</v>
      </c>
      <c r="N4" s="13">
        <v>13</v>
      </c>
      <c r="O4" s="13">
        <v>14</v>
      </c>
      <c r="P4" s="13">
        <v>15</v>
      </c>
      <c r="Q4" s="13">
        <v>16</v>
      </c>
      <c r="R4" s="13">
        <v>17</v>
      </c>
      <c r="S4" s="13">
        <v>18</v>
      </c>
      <c r="T4" s="13">
        <v>19</v>
      </c>
      <c r="U4" s="13">
        <v>20</v>
      </c>
      <c r="V4" s="13">
        <v>21</v>
      </c>
    </row>
    <row r="5" spans="1:22" x14ac:dyDescent="0.3">
      <c r="A5" s="14" t="s">
        <v>2</v>
      </c>
      <c r="B5" s="15">
        <v>20</v>
      </c>
      <c r="C5" s="15">
        <v>17</v>
      </c>
      <c r="D5" s="15">
        <f>C5-B5</f>
        <v>-3</v>
      </c>
      <c r="E5" s="16">
        <v>9</v>
      </c>
      <c r="F5" s="16">
        <v>1</v>
      </c>
      <c r="G5" s="17">
        <f>F5-E5</f>
        <v>-8</v>
      </c>
      <c r="H5" s="15">
        <v>7</v>
      </c>
      <c r="I5" s="15">
        <v>1</v>
      </c>
      <c r="J5" s="15">
        <f>I5-H5</f>
        <v>-6</v>
      </c>
      <c r="K5" s="15">
        <v>2</v>
      </c>
      <c r="L5" s="15">
        <v>0</v>
      </c>
      <c r="M5" s="15">
        <f>L5-K5</f>
        <v>-2</v>
      </c>
      <c r="N5" s="16">
        <v>0</v>
      </c>
      <c r="O5" s="16">
        <v>0</v>
      </c>
      <c r="P5" s="16">
        <f>O5-N5</f>
        <v>0</v>
      </c>
      <c r="Q5" s="15">
        <v>0</v>
      </c>
      <c r="R5" s="15">
        <v>0</v>
      </c>
      <c r="S5" s="15">
        <f>R5-Q5</f>
        <v>0</v>
      </c>
      <c r="T5" s="16">
        <v>0</v>
      </c>
      <c r="U5" s="16">
        <v>0</v>
      </c>
      <c r="V5" s="16">
        <f>U5-T5</f>
        <v>0</v>
      </c>
    </row>
    <row r="6" spans="1:22" x14ac:dyDescent="0.3">
      <c r="A6" s="18" t="s">
        <v>3</v>
      </c>
      <c r="B6" s="15">
        <v>27</v>
      </c>
      <c r="C6" s="15">
        <v>9</v>
      </c>
      <c r="D6" s="15">
        <f t="shared" ref="D6:D30" si="0">C6-B6</f>
        <v>-18</v>
      </c>
      <c r="E6" s="16">
        <v>12</v>
      </c>
      <c r="F6" s="16">
        <v>5</v>
      </c>
      <c r="G6" s="17">
        <f t="shared" ref="G6:G30" si="1">F6-E6</f>
        <v>-7</v>
      </c>
      <c r="H6" s="15">
        <v>27</v>
      </c>
      <c r="I6" s="15">
        <v>9</v>
      </c>
      <c r="J6" s="15">
        <f t="shared" ref="J6:J30" si="2">I6-H6</f>
        <v>-18</v>
      </c>
      <c r="K6" s="15">
        <v>12</v>
      </c>
      <c r="L6" s="15">
        <v>2</v>
      </c>
      <c r="M6" s="15">
        <f t="shared" ref="M6:M30" si="3">L6-K6</f>
        <v>-10</v>
      </c>
      <c r="N6" s="16">
        <v>0</v>
      </c>
      <c r="O6" s="16">
        <v>0</v>
      </c>
      <c r="P6" s="16">
        <f t="shared" ref="P6:P30" si="4">O6-N6</f>
        <v>0</v>
      </c>
      <c r="Q6" s="15">
        <v>0</v>
      </c>
      <c r="R6" s="15">
        <v>0</v>
      </c>
      <c r="S6" s="15">
        <f t="shared" ref="S6:S30" si="5">R6-Q6</f>
        <v>0</v>
      </c>
      <c r="T6" s="16">
        <v>0</v>
      </c>
      <c r="U6" s="16">
        <v>0</v>
      </c>
      <c r="V6" s="16">
        <f t="shared" ref="V6:V30" si="6">U6-T6</f>
        <v>0</v>
      </c>
    </row>
    <row r="7" spans="1:22" x14ac:dyDescent="0.3">
      <c r="A7" s="18" t="s">
        <v>4</v>
      </c>
      <c r="B7" s="15">
        <v>13</v>
      </c>
      <c r="C7" s="15">
        <v>35</v>
      </c>
      <c r="D7" s="15">
        <f t="shared" si="0"/>
        <v>22</v>
      </c>
      <c r="E7" s="16">
        <v>7</v>
      </c>
      <c r="F7" s="16">
        <v>19</v>
      </c>
      <c r="G7" s="17">
        <f t="shared" si="1"/>
        <v>12</v>
      </c>
      <c r="H7" s="15">
        <v>9</v>
      </c>
      <c r="I7" s="15">
        <v>34</v>
      </c>
      <c r="J7" s="15">
        <f t="shared" si="2"/>
        <v>25</v>
      </c>
      <c r="K7" s="15">
        <v>5</v>
      </c>
      <c r="L7" s="15">
        <v>19</v>
      </c>
      <c r="M7" s="15">
        <f t="shared" si="3"/>
        <v>14</v>
      </c>
      <c r="N7" s="16">
        <v>0</v>
      </c>
      <c r="O7" s="16">
        <v>0</v>
      </c>
      <c r="P7" s="16">
        <f t="shared" si="4"/>
        <v>0</v>
      </c>
      <c r="Q7" s="15">
        <v>0</v>
      </c>
      <c r="R7" s="15">
        <v>0</v>
      </c>
      <c r="S7" s="15">
        <f t="shared" si="5"/>
        <v>0</v>
      </c>
      <c r="T7" s="16">
        <v>0</v>
      </c>
      <c r="U7" s="16">
        <v>0</v>
      </c>
      <c r="V7" s="16">
        <f t="shared" si="6"/>
        <v>0</v>
      </c>
    </row>
    <row r="8" spans="1:22" x14ac:dyDescent="0.3">
      <c r="A8" s="18" t="s">
        <v>5</v>
      </c>
      <c r="B8" s="15">
        <v>8</v>
      </c>
      <c r="C8" s="15">
        <v>16</v>
      </c>
      <c r="D8" s="15">
        <f t="shared" si="0"/>
        <v>8</v>
      </c>
      <c r="E8" s="16">
        <v>2</v>
      </c>
      <c r="F8" s="16">
        <v>7</v>
      </c>
      <c r="G8" s="17">
        <f t="shared" si="1"/>
        <v>5</v>
      </c>
      <c r="H8" s="15">
        <v>0</v>
      </c>
      <c r="I8" s="15">
        <v>9</v>
      </c>
      <c r="J8" s="15">
        <f t="shared" si="2"/>
        <v>9</v>
      </c>
      <c r="K8" s="15">
        <v>0</v>
      </c>
      <c r="L8" s="15">
        <v>3</v>
      </c>
      <c r="M8" s="15">
        <f t="shared" si="3"/>
        <v>3</v>
      </c>
      <c r="N8" s="16">
        <v>0</v>
      </c>
      <c r="O8" s="16">
        <v>0</v>
      </c>
      <c r="P8" s="16">
        <f t="shared" si="4"/>
        <v>0</v>
      </c>
      <c r="Q8" s="15">
        <v>0</v>
      </c>
      <c r="R8" s="15">
        <v>0</v>
      </c>
      <c r="S8" s="15">
        <f t="shared" si="5"/>
        <v>0</v>
      </c>
      <c r="T8" s="16">
        <v>0</v>
      </c>
      <c r="U8" s="16">
        <v>0</v>
      </c>
      <c r="V8" s="16">
        <f t="shared" si="6"/>
        <v>0</v>
      </c>
    </row>
    <row r="9" spans="1:22" x14ac:dyDescent="0.3">
      <c r="A9" s="18" t="s">
        <v>6</v>
      </c>
      <c r="B9" s="15">
        <v>206</v>
      </c>
      <c r="C9" s="15">
        <v>576</v>
      </c>
      <c r="D9" s="15">
        <f t="shared" si="0"/>
        <v>370</v>
      </c>
      <c r="E9" s="16">
        <v>108</v>
      </c>
      <c r="F9" s="16">
        <v>295</v>
      </c>
      <c r="G9" s="17">
        <f t="shared" si="1"/>
        <v>187</v>
      </c>
      <c r="H9" s="15">
        <v>63</v>
      </c>
      <c r="I9" s="15">
        <v>312</v>
      </c>
      <c r="J9" s="15">
        <f t="shared" si="2"/>
        <v>249</v>
      </c>
      <c r="K9" s="15">
        <v>30</v>
      </c>
      <c r="L9" s="15">
        <v>141</v>
      </c>
      <c r="M9" s="15">
        <f t="shared" si="3"/>
        <v>111</v>
      </c>
      <c r="N9" s="16">
        <v>0</v>
      </c>
      <c r="O9" s="16">
        <v>0</v>
      </c>
      <c r="P9" s="16">
        <f t="shared" si="4"/>
        <v>0</v>
      </c>
      <c r="Q9" s="15">
        <v>0</v>
      </c>
      <c r="R9" s="15">
        <v>0</v>
      </c>
      <c r="S9" s="15">
        <f t="shared" si="5"/>
        <v>0</v>
      </c>
      <c r="T9" s="16">
        <v>0</v>
      </c>
      <c r="U9" s="16">
        <v>0</v>
      </c>
      <c r="V9" s="16">
        <f t="shared" si="6"/>
        <v>0</v>
      </c>
    </row>
    <row r="10" spans="1:22" x14ac:dyDescent="0.3">
      <c r="A10" s="18" t="s">
        <v>7</v>
      </c>
      <c r="B10" s="15">
        <v>0</v>
      </c>
      <c r="C10" s="15">
        <v>0</v>
      </c>
      <c r="D10" s="15">
        <f t="shared" si="0"/>
        <v>0</v>
      </c>
      <c r="E10" s="16">
        <v>0</v>
      </c>
      <c r="F10" s="16">
        <v>0</v>
      </c>
      <c r="G10" s="17">
        <f t="shared" si="1"/>
        <v>0</v>
      </c>
      <c r="H10" s="15">
        <v>0</v>
      </c>
      <c r="I10" s="15">
        <v>0</v>
      </c>
      <c r="J10" s="15">
        <f t="shared" si="2"/>
        <v>0</v>
      </c>
      <c r="K10" s="15">
        <v>0</v>
      </c>
      <c r="L10" s="15">
        <v>0</v>
      </c>
      <c r="M10" s="15">
        <f t="shared" si="3"/>
        <v>0</v>
      </c>
      <c r="N10" s="16">
        <v>0</v>
      </c>
      <c r="O10" s="16">
        <v>0</v>
      </c>
      <c r="P10" s="16">
        <f t="shared" si="4"/>
        <v>0</v>
      </c>
      <c r="Q10" s="15">
        <v>0</v>
      </c>
      <c r="R10" s="15">
        <v>0</v>
      </c>
      <c r="S10" s="15">
        <f t="shared" si="5"/>
        <v>0</v>
      </c>
      <c r="T10" s="16">
        <v>0</v>
      </c>
      <c r="U10" s="16">
        <v>0</v>
      </c>
      <c r="V10" s="16">
        <f t="shared" si="6"/>
        <v>0</v>
      </c>
    </row>
    <row r="11" spans="1:22" x14ac:dyDescent="0.3">
      <c r="A11" s="18" t="s">
        <v>8</v>
      </c>
      <c r="B11" s="15">
        <v>1</v>
      </c>
      <c r="C11" s="15">
        <v>1</v>
      </c>
      <c r="D11" s="15">
        <f t="shared" si="0"/>
        <v>0</v>
      </c>
      <c r="E11" s="16">
        <v>0</v>
      </c>
      <c r="F11" s="16">
        <v>0</v>
      </c>
      <c r="G11" s="17">
        <f t="shared" si="1"/>
        <v>0</v>
      </c>
      <c r="H11" s="15">
        <v>0</v>
      </c>
      <c r="I11" s="15">
        <v>1</v>
      </c>
      <c r="J11" s="15">
        <f t="shared" si="2"/>
        <v>1</v>
      </c>
      <c r="K11" s="15">
        <v>0</v>
      </c>
      <c r="L11" s="15">
        <v>0</v>
      </c>
      <c r="M11" s="15">
        <f t="shared" si="3"/>
        <v>0</v>
      </c>
      <c r="N11" s="16">
        <v>0</v>
      </c>
      <c r="O11" s="16">
        <v>0</v>
      </c>
      <c r="P11" s="16">
        <f t="shared" si="4"/>
        <v>0</v>
      </c>
      <c r="Q11" s="15">
        <v>0</v>
      </c>
      <c r="R11" s="15">
        <v>0</v>
      </c>
      <c r="S11" s="15">
        <f t="shared" si="5"/>
        <v>0</v>
      </c>
      <c r="T11" s="16">
        <v>0</v>
      </c>
      <c r="U11" s="16">
        <v>0</v>
      </c>
      <c r="V11" s="16">
        <f t="shared" si="6"/>
        <v>0</v>
      </c>
    </row>
    <row r="12" spans="1:22" x14ac:dyDescent="0.3">
      <c r="A12" s="18" t="s">
        <v>9</v>
      </c>
      <c r="B12" s="15">
        <v>0</v>
      </c>
      <c r="C12" s="15">
        <v>0</v>
      </c>
      <c r="D12" s="15">
        <f t="shared" si="0"/>
        <v>0</v>
      </c>
      <c r="E12" s="16">
        <v>0</v>
      </c>
      <c r="F12" s="16">
        <v>0</v>
      </c>
      <c r="G12" s="17">
        <f t="shared" si="1"/>
        <v>0</v>
      </c>
      <c r="H12" s="15">
        <v>0</v>
      </c>
      <c r="I12" s="15">
        <v>0</v>
      </c>
      <c r="J12" s="15">
        <f t="shared" si="2"/>
        <v>0</v>
      </c>
      <c r="K12" s="15">
        <v>0</v>
      </c>
      <c r="L12" s="15">
        <v>0</v>
      </c>
      <c r="M12" s="15">
        <f t="shared" si="3"/>
        <v>0</v>
      </c>
      <c r="N12" s="16">
        <v>0</v>
      </c>
      <c r="O12" s="16">
        <v>0</v>
      </c>
      <c r="P12" s="16">
        <f t="shared" si="4"/>
        <v>0</v>
      </c>
      <c r="Q12" s="15">
        <v>0</v>
      </c>
      <c r="R12" s="15">
        <v>0</v>
      </c>
      <c r="S12" s="15">
        <f t="shared" si="5"/>
        <v>0</v>
      </c>
      <c r="T12" s="16">
        <v>0</v>
      </c>
      <c r="U12" s="16">
        <v>0</v>
      </c>
      <c r="V12" s="16">
        <f t="shared" si="6"/>
        <v>0</v>
      </c>
    </row>
    <row r="13" spans="1:22" x14ac:dyDescent="0.3">
      <c r="A13" s="18" t="s">
        <v>10</v>
      </c>
      <c r="B13" s="15">
        <v>0</v>
      </c>
      <c r="C13" s="15">
        <v>5</v>
      </c>
      <c r="D13" s="15">
        <f t="shared" si="0"/>
        <v>5</v>
      </c>
      <c r="E13" s="16">
        <v>0</v>
      </c>
      <c r="F13" s="16">
        <v>2</v>
      </c>
      <c r="G13" s="17">
        <f t="shared" si="1"/>
        <v>2</v>
      </c>
      <c r="H13" s="15">
        <v>0</v>
      </c>
      <c r="I13" s="15">
        <v>4</v>
      </c>
      <c r="J13" s="15">
        <f t="shared" si="2"/>
        <v>4</v>
      </c>
      <c r="K13" s="15">
        <v>0</v>
      </c>
      <c r="L13" s="15">
        <v>1</v>
      </c>
      <c r="M13" s="15">
        <f t="shared" si="3"/>
        <v>1</v>
      </c>
      <c r="N13" s="16">
        <v>0</v>
      </c>
      <c r="O13" s="16">
        <v>1</v>
      </c>
      <c r="P13" s="16">
        <f t="shared" si="4"/>
        <v>1</v>
      </c>
      <c r="Q13" s="15">
        <v>0</v>
      </c>
      <c r="R13" s="15">
        <v>1</v>
      </c>
      <c r="S13" s="15">
        <f t="shared" si="5"/>
        <v>1</v>
      </c>
      <c r="T13" s="16">
        <v>0</v>
      </c>
      <c r="U13" s="16">
        <v>0</v>
      </c>
      <c r="V13" s="16">
        <f t="shared" si="6"/>
        <v>0</v>
      </c>
    </row>
    <row r="14" spans="1:22" x14ac:dyDescent="0.3">
      <c r="A14" s="19" t="s">
        <v>11</v>
      </c>
      <c r="B14" s="15">
        <v>0</v>
      </c>
      <c r="C14" s="15">
        <v>1</v>
      </c>
      <c r="D14" s="15">
        <f t="shared" si="0"/>
        <v>1</v>
      </c>
      <c r="E14" s="16">
        <v>0</v>
      </c>
      <c r="F14" s="16">
        <v>1</v>
      </c>
      <c r="G14" s="17">
        <f t="shared" si="1"/>
        <v>1</v>
      </c>
      <c r="H14" s="15">
        <v>0</v>
      </c>
      <c r="I14" s="15">
        <v>1</v>
      </c>
      <c r="J14" s="15">
        <f t="shared" si="2"/>
        <v>1</v>
      </c>
      <c r="K14" s="15">
        <v>0</v>
      </c>
      <c r="L14" s="15">
        <v>1</v>
      </c>
      <c r="M14" s="15">
        <f t="shared" si="3"/>
        <v>1</v>
      </c>
      <c r="N14" s="16">
        <v>0</v>
      </c>
      <c r="O14" s="16">
        <v>0</v>
      </c>
      <c r="P14" s="16">
        <f t="shared" si="4"/>
        <v>0</v>
      </c>
      <c r="Q14" s="15">
        <v>0</v>
      </c>
      <c r="R14" s="15">
        <v>0</v>
      </c>
      <c r="S14" s="15">
        <f t="shared" si="5"/>
        <v>0</v>
      </c>
      <c r="T14" s="16">
        <v>0</v>
      </c>
      <c r="U14" s="16">
        <v>0</v>
      </c>
      <c r="V14" s="16">
        <f t="shared" si="6"/>
        <v>0</v>
      </c>
    </row>
    <row r="15" spans="1:22" x14ac:dyDescent="0.3">
      <c r="A15" s="18" t="s">
        <v>12</v>
      </c>
      <c r="B15" s="15">
        <v>0</v>
      </c>
      <c r="C15" s="15">
        <v>2</v>
      </c>
      <c r="D15" s="15">
        <f t="shared" si="0"/>
        <v>2</v>
      </c>
      <c r="E15" s="16">
        <v>0</v>
      </c>
      <c r="F15" s="16">
        <v>2</v>
      </c>
      <c r="G15" s="17">
        <f t="shared" si="1"/>
        <v>2</v>
      </c>
      <c r="H15" s="15">
        <v>0</v>
      </c>
      <c r="I15" s="15">
        <v>0</v>
      </c>
      <c r="J15" s="15">
        <f t="shared" si="2"/>
        <v>0</v>
      </c>
      <c r="K15" s="15">
        <v>0</v>
      </c>
      <c r="L15" s="15">
        <v>0</v>
      </c>
      <c r="M15" s="15">
        <f t="shared" si="3"/>
        <v>0</v>
      </c>
      <c r="N15" s="16">
        <v>0</v>
      </c>
      <c r="O15" s="16">
        <v>0</v>
      </c>
      <c r="P15" s="16">
        <f t="shared" si="4"/>
        <v>0</v>
      </c>
      <c r="Q15" s="15">
        <v>0</v>
      </c>
      <c r="R15" s="15">
        <v>0</v>
      </c>
      <c r="S15" s="15">
        <f t="shared" si="5"/>
        <v>0</v>
      </c>
      <c r="T15" s="16">
        <v>0</v>
      </c>
      <c r="U15" s="16">
        <v>0</v>
      </c>
      <c r="V15" s="16">
        <f t="shared" si="6"/>
        <v>0</v>
      </c>
    </row>
    <row r="16" spans="1:22" x14ac:dyDescent="0.3">
      <c r="A16" s="18" t="s">
        <v>13</v>
      </c>
      <c r="B16" s="15">
        <v>3684</v>
      </c>
      <c r="C16" s="15">
        <v>2703</v>
      </c>
      <c r="D16" s="15">
        <f t="shared" si="0"/>
        <v>-981</v>
      </c>
      <c r="E16" s="16">
        <v>2145</v>
      </c>
      <c r="F16" s="16">
        <v>1307</v>
      </c>
      <c r="G16" s="17">
        <f t="shared" si="1"/>
        <v>-838</v>
      </c>
      <c r="H16" s="15">
        <v>327</v>
      </c>
      <c r="I16" s="15">
        <v>109</v>
      </c>
      <c r="J16" s="15">
        <f t="shared" si="2"/>
        <v>-218</v>
      </c>
      <c r="K16" s="15">
        <v>157</v>
      </c>
      <c r="L16" s="15">
        <v>52</v>
      </c>
      <c r="M16" s="15">
        <f t="shared" si="3"/>
        <v>-105</v>
      </c>
      <c r="N16" s="16">
        <v>1</v>
      </c>
      <c r="O16" s="16">
        <v>0</v>
      </c>
      <c r="P16" s="16">
        <f t="shared" si="4"/>
        <v>-1</v>
      </c>
      <c r="Q16" s="15">
        <v>1</v>
      </c>
      <c r="R16" s="15">
        <v>0</v>
      </c>
      <c r="S16" s="15">
        <f t="shared" si="5"/>
        <v>-1</v>
      </c>
      <c r="T16" s="16">
        <v>0</v>
      </c>
      <c r="U16" s="16">
        <v>0</v>
      </c>
      <c r="V16" s="16">
        <f t="shared" si="6"/>
        <v>0</v>
      </c>
    </row>
    <row r="17" spans="1:22" x14ac:dyDescent="0.3">
      <c r="A17" s="18" t="s">
        <v>14</v>
      </c>
      <c r="B17" s="15">
        <v>21</v>
      </c>
      <c r="C17" s="15">
        <v>29</v>
      </c>
      <c r="D17" s="15">
        <f t="shared" si="0"/>
        <v>8</v>
      </c>
      <c r="E17" s="16">
        <v>8</v>
      </c>
      <c r="F17" s="16">
        <v>12</v>
      </c>
      <c r="G17" s="17">
        <f t="shared" si="1"/>
        <v>4</v>
      </c>
      <c r="H17" s="15">
        <v>0</v>
      </c>
      <c r="I17" s="15">
        <v>7</v>
      </c>
      <c r="J17" s="15">
        <f t="shared" si="2"/>
        <v>7</v>
      </c>
      <c r="K17" s="15">
        <v>0</v>
      </c>
      <c r="L17" s="15">
        <v>4</v>
      </c>
      <c r="M17" s="15">
        <f t="shared" si="3"/>
        <v>4</v>
      </c>
      <c r="N17" s="16">
        <v>0</v>
      </c>
      <c r="O17" s="16">
        <v>0</v>
      </c>
      <c r="P17" s="16">
        <f t="shared" si="4"/>
        <v>0</v>
      </c>
      <c r="Q17" s="15">
        <v>0</v>
      </c>
      <c r="R17" s="15">
        <v>0</v>
      </c>
      <c r="S17" s="15">
        <f t="shared" si="5"/>
        <v>0</v>
      </c>
      <c r="T17" s="16">
        <v>0</v>
      </c>
      <c r="U17" s="16">
        <v>0</v>
      </c>
      <c r="V17" s="16">
        <f t="shared" si="6"/>
        <v>0</v>
      </c>
    </row>
    <row r="18" spans="1:22" x14ac:dyDescent="0.3">
      <c r="A18" s="18" t="s">
        <v>15</v>
      </c>
      <c r="B18" s="15">
        <v>3</v>
      </c>
      <c r="C18" s="15">
        <v>6</v>
      </c>
      <c r="D18" s="15">
        <f t="shared" si="0"/>
        <v>3</v>
      </c>
      <c r="E18" s="16">
        <v>0</v>
      </c>
      <c r="F18" s="16">
        <v>1</v>
      </c>
      <c r="G18" s="17">
        <f t="shared" si="1"/>
        <v>1</v>
      </c>
      <c r="H18" s="15">
        <v>2</v>
      </c>
      <c r="I18" s="15">
        <v>4</v>
      </c>
      <c r="J18" s="15">
        <f t="shared" si="2"/>
        <v>2</v>
      </c>
      <c r="K18" s="15">
        <v>0</v>
      </c>
      <c r="L18" s="15">
        <v>0</v>
      </c>
      <c r="M18" s="15">
        <f t="shared" si="3"/>
        <v>0</v>
      </c>
      <c r="N18" s="16">
        <v>0</v>
      </c>
      <c r="O18" s="16">
        <v>0</v>
      </c>
      <c r="P18" s="16">
        <f t="shared" si="4"/>
        <v>0</v>
      </c>
      <c r="Q18" s="15">
        <v>0</v>
      </c>
      <c r="R18" s="15">
        <v>0</v>
      </c>
      <c r="S18" s="15">
        <f t="shared" si="5"/>
        <v>0</v>
      </c>
      <c r="T18" s="16">
        <v>0</v>
      </c>
      <c r="U18" s="16">
        <v>0</v>
      </c>
      <c r="V18" s="16">
        <f t="shared" si="6"/>
        <v>0</v>
      </c>
    </row>
    <row r="19" spans="1:22" x14ac:dyDescent="0.3">
      <c r="A19" s="18" t="s">
        <v>16</v>
      </c>
      <c r="B19" s="15">
        <v>84</v>
      </c>
      <c r="C19" s="15">
        <v>191</v>
      </c>
      <c r="D19" s="15">
        <f t="shared" si="0"/>
        <v>107</v>
      </c>
      <c r="E19" s="16">
        <v>40</v>
      </c>
      <c r="F19" s="16">
        <v>96</v>
      </c>
      <c r="G19" s="17">
        <f t="shared" si="1"/>
        <v>56</v>
      </c>
      <c r="H19" s="15">
        <v>84</v>
      </c>
      <c r="I19" s="15">
        <v>168</v>
      </c>
      <c r="J19" s="15">
        <f t="shared" si="2"/>
        <v>84</v>
      </c>
      <c r="K19" s="15">
        <v>40</v>
      </c>
      <c r="L19" s="15">
        <v>83</v>
      </c>
      <c r="M19" s="15">
        <f t="shared" si="3"/>
        <v>43</v>
      </c>
      <c r="N19" s="16">
        <v>1</v>
      </c>
      <c r="O19" s="16">
        <v>0</v>
      </c>
      <c r="P19" s="16">
        <f t="shared" si="4"/>
        <v>-1</v>
      </c>
      <c r="Q19" s="15">
        <v>0</v>
      </c>
      <c r="R19" s="15">
        <v>0</v>
      </c>
      <c r="S19" s="15">
        <f t="shared" si="5"/>
        <v>0</v>
      </c>
      <c r="T19" s="16">
        <v>1</v>
      </c>
      <c r="U19" s="16">
        <v>0</v>
      </c>
      <c r="V19" s="16">
        <f t="shared" si="6"/>
        <v>-1</v>
      </c>
    </row>
    <row r="20" spans="1:22" x14ac:dyDescent="0.3">
      <c r="A20" s="18" t="s">
        <v>17</v>
      </c>
      <c r="B20" s="15">
        <v>5</v>
      </c>
      <c r="C20" s="15">
        <v>25</v>
      </c>
      <c r="D20" s="15">
        <f t="shared" si="0"/>
        <v>20</v>
      </c>
      <c r="E20" s="16">
        <v>3</v>
      </c>
      <c r="F20" s="16">
        <v>12</v>
      </c>
      <c r="G20" s="17">
        <f t="shared" si="1"/>
        <v>9</v>
      </c>
      <c r="H20" s="15">
        <v>5</v>
      </c>
      <c r="I20" s="15">
        <v>14</v>
      </c>
      <c r="J20" s="15">
        <f t="shared" si="2"/>
        <v>9</v>
      </c>
      <c r="K20" s="15">
        <v>3</v>
      </c>
      <c r="L20" s="15">
        <v>12</v>
      </c>
      <c r="M20" s="15">
        <f t="shared" si="3"/>
        <v>9</v>
      </c>
      <c r="N20" s="16">
        <v>0</v>
      </c>
      <c r="O20" s="16">
        <v>0</v>
      </c>
      <c r="P20" s="16">
        <f t="shared" si="4"/>
        <v>0</v>
      </c>
      <c r="Q20" s="15">
        <v>0</v>
      </c>
      <c r="R20" s="15">
        <v>0</v>
      </c>
      <c r="S20" s="15">
        <f t="shared" si="5"/>
        <v>0</v>
      </c>
      <c r="T20" s="16">
        <v>0</v>
      </c>
      <c r="U20" s="16">
        <v>0</v>
      </c>
      <c r="V20" s="16">
        <f t="shared" si="6"/>
        <v>0</v>
      </c>
    </row>
    <row r="21" spans="1:22" x14ac:dyDescent="0.3">
      <c r="A21" s="18" t="s">
        <v>18</v>
      </c>
      <c r="B21" s="15">
        <v>85</v>
      </c>
      <c r="C21" s="15">
        <v>12</v>
      </c>
      <c r="D21" s="15">
        <f t="shared" si="0"/>
        <v>-73</v>
      </c>
      <c r="E21" s="16">
        <v>22</v>
      </c>
      <c r="F21" s="16">
        <v>5</v>
      </c>
      <c r="G21" s="17">
        <f t="shared" si="1"/>
        <v>-17</v>
      </c>
      <c r="H21" s="15">
        <v>81</v>
      </c>
      <c r="I21" s="15">
        <v>8</v>
      </c>
      <c r="J21" s="15">
        <f t="shared" si="2"/>
        <v>-73</v>
      </c>
      <c r="K21" s="15">
        <v>22</v>
      </c>
      <c r="L21" s="15">
        <v>5</v>
      </c>
      <c r="M21" s="15">
        <f t="shared" si="3"/>
        <v>-17</v>
      </c>
      <c r="N21" s="16">
        <v>0</v>
      </c>
      <c r="O21" s="16">
        <v>0</v>
      </c>
      <c r="P21" s="16">
        <f t="shared" si="4"/>
        <v>0</v>
      </c>
      <c r="Q21" s="15">
        <v>0</v>
      </c>
      <c r="R21" s="15">
        <v>0</v>
      </c>
      <c r="S21" s="15">
        <f t="shared" si="5"/>
        <v>0</v>
      </c>
      <c r="T21" s="16">
        <v>0</v>
      </c>
      <c r="U21" s="16">
        <v>0</v>
      </c>
      <c r="V21" s="16">
        <f t="shared" si="6"/>
        <v>0</v>
      </c>
    </row>
    <row r="22" spans="1:22" x14ac:dyDescent="0.3">
      <c r="A22" s="18" t="s">
        <v>19</v>
      </c>
      <c r="B22" s="15">
        <v>106</v>
      </c>
      <c r="C22" s="15">
        <v>256</v>
      </c>
      <c r="D22" s="15">
        <f t="shared" si="0"/>
        <v>150</v>
      </c>
      <c r="E22" s="16">
        <v>50</v>
      </c>
      <c r="F22" s="16">
        <v>76</v>
      </c>
      <c r="G22" s="17">
        <f t="shared" si="1"/>
        <v>26</v>
      </c>
      <c r="H22" s="15">
        <v>104</v>
      </c>
      <c r="I22" s="15">
        <v>240</v>
      </c>
      <c r="J22" s="15">
        <f t="shared" si="2"/>
        <v>136</v>
      </c>
      <c r="K22" s="15">
        <v>50</v>
      </c>
      <c r="L22" s="15">
        <v>70</v>
      </c>
      <c r="M22" s="15">
        <f t="shared" si="3"/>
        <v>20</v>
      </c>
      <c r="N22" s="16">
        <v>0</v>
      </c>
      <c r="O22" s="16">
        <v>0</v>
      </c>
      <c r="P22" s="16">
        <f t="shared" si="4"/>
        <v>0</v>
      </c>
      <c r="Q22" s="15">
        <v>0</v>
      </c>
      <c r="R22" s="15">
        <v>0</v>
      </c>
      <c r="S22" s="15">
        <f t="shared" si="5"/>
        <v>0</v>
      </c>
      <c r="T22" s="16">
        <v>0</v>
      </c>
      <c r="U22" s="16">
        <v>0</v>
      </c>
      <c r="V22" s="16">
        <f t="shared" si="6"/>
        <v>0</v>
      </c>
    </row>
    <row r="23" spans="1:22" x14ac:dyDescent="0.3">
      <c r="A23" s="19" t="s">
        <v>20</v>
      </c>
      <c r="B23" s="15">
        <v>0</v>
      </c>
      <c r="C23" s="15">
        <v>2</v>
      </c>
      <c r="D23" s="15">
        <f t="shared" si="0"/>
        <v>2</v>
      </c>
      <c r="E23" s="16">
        <v>0</v>
      </c>
      <c r="F23" s="16">
        <v>1</v>
      </c>
      <c r="G23" s="17">
        <f t="shared" si="1"/>
        <v>1</v>
      </c>
      <c r="H23" s="15">
        <v>0</v>
      </c>
      <c r="I23" s="15">
        <v>2</v>
      </c>
      <c r="J23" s="15">
        <f t="shared" si="2"/>
        <v>2</v>
      </c>
      <c r="K23" s="15">
        <v>0</v>
      </c>
      <c r="L23" s="15">
        <v>1</v>
      </c>
      <c r="M23" s="15">
        <f t="shared" si="3"/>
        <v>1</v>
      </c>
      <c r="N23" s="16">
        <v>0</v>
      </c>
      <c r="O23" s="16">
        <v>0</v>
      </c>
      <c r="P23" s="16">
        <f t="shared" si="4"/>
        <v>0</v>
      </c>
      <c r="Q23" s="15">
        <v>0</v>
      </c>
      <c r="R23" s="15">
        <v>0</v>
      </c>
      <c r="S23" s="15">
        <f t="shared" si="5"/>
        <v>0</v>
      </c>
      <c r="T23" s="16">
        <v>0</v>
      </c>
      <c r="U23" s="16">
        <v>0</v>
      </c>
      <c r="V23" s="16">
        <f t="shared" si="6"/>
        <v>0</v>
      </c>
    </row>
    <row r="24" spans="1:22" x14ac:dyDescent="0.3">
      <c r="A24" s="18" t="s">
        <v>21</v>
      </c>
      <c r="B24" s="15">
        <v>48</v>
      </c>
      <c r="C24" s="15">
        <v>76</v>
      </c>
      <c r="D24" s="15">
        <f t="shared" si="0"/>
        <v>28</v>
      </c>
      <c r="E24" s="16">
        <v>25</v>
      </c>
      <c r="F24" s="16">
        <v>41</v>
      </c>
      <c r="G24" s="17">
        <f t="shared" si="1"/>
        <v>16</v>
      </c>
      <c r="H24" s="15">
        <v>29</v>
      </c>
      <c r="I24" s="15">
        <v>62</v>
      </c>
      <c r="J24" s="15">
        <f t="shared" si="2"/>
        <v>33</v>
      </c>
      <c r="K24" s="15">
        <v>15</v>
      </c>
      <c r="L24" s="15">
        <v>33</v>
      </c>
      <c r="M24" s="15">
        <f t="shared" si="3"/>
        <v>18</v>
      </c>
      <c r="N24" s="16">
        <v>0</v>
      </c>
      <c r="O24" s="16">
        <v>0</v>
      </c>
      <c r="P24" s="16">
        <f t="shared" si="4"/>
        <v>0</v>
      </c>
      <c r="Q24" s="15">
        <v>0</v>
      </c>
      <c r="R24" s="15">
        <v>0</v>
      </c>
      <c r="S24" s="15">
        <f t="shared" si="5"/>
        <v>0</v>
      </c>
      <c r="T24" s="16">
        <v>0</v>
      </c>
      <c r="U24" s="16">
        <v>0</v>
      </c>
      <c r="V24" s="16">
        <f t="shared" si="6"/>
        <v>0</v>
      </c>
    </row>
    <row r="25" spans="1:22" x14ac:dyDescent="0.3">
      <c r="A25" s="18" t="s">
        <v>22</v>
      </c>
      <c r="B25" s="15">
        <v>72</v>
      </c>
      <c r="C25" s="15">
        <v>14</v>
      </c>
      <c r="D25" s="15">
        <f t="shared" si="0"/>
        <v>-58</v>
      </c>
      <c r="E25" s="16">
        <v>46</v>
      </c>
      <c r="F25" s="16">
        <v>8</v>
      </c>
      <c r="G25" s="17">
        <f t="shared" si="1"/>
        <v>-38</v>
      </c>
      <c r="H25" s="15">
        <v>70</v>
      </c>
      <c r="I25" s="15">
        <v>8</v>
      </c>
      <c r="J25" s="15">
        <f t="shared" si="2"/>
        <v>-62</v>
      </c>
      <c r="K25" s="15">
        <v>44</v>
      </c>
      <c r="L25" s="15">
        <v>3</v>
      </c>
      <c r="M25" s="15">
        <f t="shared" si="3"/>
        <v>-41</v>
      </c>
      <c r="N25" s="16">
        <v>0</v>
      </c>
      <c r="O25" s="16">
        <v>1</v>
      </c>
      <c r="P25" s="16">
        <f t="shared" si="4"/>
        <v>1</v>
      </c>
      <c r="Q25" s="15">
        <v>0</v>
      </c>
      <c r="R25" s="15">
        <v>1</v>
      </c>
      <c r="S25" s="15">
        <f t="shared" si="5"/>
        <v>1</v>
      </c>
      <c r="T25" s="16">
        <v>0</v>
      </c>
      <c r="U25" s="16">
        <v>1</v>
      </c>
      <c r="V25" s="16">
        <f t="shared" si="6"/>
        <v>1</v>
      </c>
    </row>
    <row r="26" spans="1:22" x14ac:dyDescent="0.3">
      <c r="A26" s="18" t="s">
        <v>23</v>
      </c>
      <c r="B26" s="15">
        <v>5</v>
      </c>
      <c r="C26" s="15">
        <v>6</v>
      </c>
      <c r="D26" s="15">
        <f t="shared" si="0"/>
        <v>1</v>
      </c>
      <c r="E26" s="16">
        <v>3</v>
      </c>
      <c r="F26" s="16">
        <v>2</v>
      </c>
      <c r="G26" s="17">
        <f t="shared" si="1"/>
        <v>-1</v>
      </c>
      <c r="H26" s="15">
        <v>0</v>
      </c>
      <c r="I26" s="15">
        <v>1</v>
      </c>
      <c r="J26" s="15">
        <f t="shared" si="2"/>
        <v>1</v>
      </c>
      <c r="K26" s="15">
        <v>0</v>
      </c>
      <c r="L26" s="15">
        <v>0</v>
      </c>
      <c r="M26" s="15">
        <f t="shared" si="3"/>
        <v>0</v>
      </c>
      <c r="N26" s="16">
        <v>0</v>
      </c>
      <c r="O26" s="16">
        <v>0</v>
      </c>
      <c r="P26" s="16">
        <f t="shared" si="4"/>
        <v>0</v>
      </c>
      <c r="Q26" s="15">
        <v>0</v>
      </c>
      <c r="R26" s="15">
        <v>0</v>
      </c>
      <c r="S26" s="15">
        <f t="shared" si="5"/>
        <v>0</v>
      </c>
      <c r="T26" s="16">
        <v>0</v>
      </c>
      <c r="U26" s="16">
        <v>0</v>
      </c>
      <c r="V26" s="16">
        <f t="shared" si="6"/>
        <v>0</v>
      </c>
    </row>
    <row r="27" spans="1:22" x14ac:dyDescent="0.3">
      <c r="A27" s="18" t="s">
        <v>24</v>
      </c>
      <c r="B27" s="15">
        <v>0</v>
      </c>
      <c r="C27" s="15">
        <v>0</v>
      </c>
      <c r="D27" s="15">
        <f t="shared" si="0"/>
        <v>0</v>
      </c>
      <c r="E27" s="16">
        <v>0</v>
      </c>
      <c r="F27" s="16">
        <v>0</v>
      </c>
      <c r="G27" s="17">
        <f t="shared" si="1"/>
        <v>0</v>
      </c>
      <c r="H27" s="15">
        <v>0</v>
      </c>
      <c r="I27" s="15">
        <v>0</v>
      </c>
      <c r="J27" s="15">
        <f t="shared" si="2"/>
        <v>0</v>
      </c>
      <c r="K27" s="15">
        <v>0</v>
      </c>
      <c r="L27" s="15">
        <v>0</v>
      </c>
      <c r="M27" s="15">
        <f t="shared" si="3"/>
        <v>0</v>
      </c>
      <c r="N27" s="16">
        <v>0</v>
      </c>
      <c r="O27" s="16">
        <v>0</v>
      </c>
      <c r="P27" s="16">
        <f t="shared" si="4"/>
        <v>0</v>
      </c>
      <c r="Q27" s="15">
        <v>0</v>
      </c>
      <c r="R27" s="15">
        <v>0</v>
      </c>
      <c r="S27" s="15">
        <f t="shared" si="5"/>
        <v>0</v>
      </c>
      <c r="T27" s="16">
        <v>0</v>
      </c>
      <c r="U27" s="16">
        <v>0</v>
      </c>
      <c r="V27" s="16">
        <f t="shared" si="6"/>
        <v>0</v>
      </c>
    </row>
    <row r="28" spans="1:22" x14ac:dyDescent="0.3">
      <c r="A28" s="18" t="s">
        <v>25</v>
      </c>
      <c r="B28" s="15">
        <v>0</v>
      </c>
      <c r="C28" s="15">
        <v>15</v>
      </c>
      <c r="D28" s="15">
        <f t="shared" si="0"/>
        <v>15</v>
      </c>
      <c r="E28" s="16">
        <v>0</v>
      </c>
      <c r="F28" s="16">
        <v>6</v>
      </c>
      <c r="G28" s="17">
        <f t="shared" si="1"/>
        <v>6</v>
      </c>
      <c r="H28" s="15">
        <v>0</v>
      </c>
      <c r="I28" s="15">
        <v>8</v>
      </c>
      <c r="J28" s="15">
        <f t="shared" si="2"/>
        <v>8</v>
      </c>
      <c r="K28" s="15">
        <v>0</v>
      </c>
      <c r="L28" s="15">
        <v>3</v>
      </c>
      <c r="M28" s="15">
        <f t="shared" si="3"/>
        <v>3</v>
      </c>
      <c r="N28" s="16">
        <v>0</v>
      </c>
      <c r="O28" s="16">
        <v>0</v>
      </c>
      <c r="P28" s="16">
        <f t="shared" si="4"/>
        <v>0</v>
      </c>
      <c r="Q28" s="15">
        <v>0</v>
      </c>
      <c r="R28" s="15">
        <v>0</v>
      </c>
      <c r="S28" s="15">
        <f t="shared" si="5"/>
        <v>0</v>
      </c>
      <c r="T28" s="16">
        <v>0</v>
      </c>
      <c r="U28" s="16">
        <v>0</v>
      </c>
      <c r="V28" s="16">
        <f t="shared" si="6"/>
        <v>0</v>
      </c>
    </row>
    <row r="29" spans="1:22" x14ac:dyDescent="0.3">
      <c r="A29" s="18" t="s">
        <v>26</v>
      </c>
      <c r="B29" s="15">
        <v>6409</v>
      </c>
      <c r="C29" s="15">
        <v>8153</v>
      </c>
      <c r="D29" s="15">
        <f t="shared" si="0"/>
        <v>1744</v>
      </c>
      <c r="E29" s="16">
        <v>3388</v>
      </c>
      <c r="F29" s="16">
        <v>3959</v>
      </c>
      <c r="G29" s="17">
        <f t="shared" si="1"/>
        <v>571</v>
      </c>
      <c r="H29" s="15">
        <v>0</v>
      </c>
      <c r="I29" s="15">
        <v>0</v>
      </c>
      <c r="J29" s="15">
        <f t="shared" si="2"/>
        <v>0</v>
      </c>
      <c r="K29" s="15">
        <v>0</v>
      </c>
      <c r="L29" s="15">
        <v>0</v>
      </c>
      <c r="M29" s="15">
        <f t="shared" si="3"/>
        <v>0</v>
      </c>
      <c r="N29" s="16">
        <v>9</v>
      </c>
      <c r="O29" s="16">
        <v>8</v>
      </c>
      <c r="P29" s="16">
        <f t="shared" si="4"/>
        <v>-1</v>
      </c>
      <c r="Q29" s="15">
        <v>2</v>
      </c>
      <c r="R29" s="15">
        <v>4</v>
      </c>
      <c r="S29" s="15">
        <f t="shared" si="5"/>
        <v>2</v>
      </c>
      <c r="T29" s="16">
        <v>0</v>
      </c>
      <c r="U29" s="16">
        <v>0</v>
      </c>
      <c r="V29" s="16">
        <f t="shared" si="6"/>
        <v>0</v>
      </c>
    </row>
    <row r="30" spans="1:22" x14ac:dyDescent="0.3">
      <c r="A30" s="20" t="s">
        <v>27</v>
      </c>
      <c r="B30" s="21">
        <v>10797</v>
      </c>
      <c r="C30" s="21">
        <v>12150</v>
      </c>
      <c r="D30" s="21">
        <f t="shared" si="0"/>
        <v>1353</v>
      </c>
      <c r="E30" s="22">
        <v>5868</v>
      </c>
      <c r="F30" s="22">
        <v>5858</v>
      </c>
      <c r="G30" s="23">
        <f t="shared" si="1"/>
        <v>-10</v>
      </c>
      <c r="H30" s="21">
        <v>808</v>
      </c>
      <c r="I30" s="21">
        <v>1002</v>
      </c>
      <c r="J30" s="21">
        <f t="shared" si="2"/>
        <v>194</v>
      </c>
      <c r="K30" s="21">
        <v>380</v>
      </c>
      <c r="L30" s="21">
        <v>433</v>
      </c>
      <c r="M30" s="21">
        <f t="shared" si="3"/>
        <v>53</v>
      </c>
      <c r="N30" s="22">
        <v>11</v>
      </c>
      <c r="O30" s="22">
        <v>10</v>
      </c>
      <c r="P30" s="16">
        <f t="shared" si="4"/>
        <v>-1</v>
      </c>
      <c r="Q30" s="21">
        <v>3</v>
      </c>
      <c r="R30" s="21">
        <v>6</v>
      </c>
      <c r="S30" s="21">
        <f t="shared" si="5"/>
        <v>3</v>
      </c>
      <c r="T30" s="22">
        <v>1</v>
      </c>
      <c r="U30" s="22">
        <v>1</v>
      </c>
      <c r="V30" s="16">
        <f t="shared" si="6"/>
        <v>0</v>
      </c>
    </row>
  </sheetData>
  <sheetProtection selectLockedCells="1"/>
  <mergeCells count="9">
    <mergeCell ref="A1:V1"/>
    <mergeCell ref="A2:A3"/>
    <mergeCell ref="B2:D2"/>
    <mergeCell ref="E2:G2"/>
    <mergeCell ref="H2:J2"/>
    <mergeCell ref="K2:M2"/>
    <mergeCell ref="N2:P2"/>
    <mergeCell ref="Q2:S2"/>
    <mergeCell ref="T2:V2"/>
  </mergeCells>
  <conditionalFormatting sqref="B5:V30">
    <cfRule type="cellIs" dxfId="14" priority="1" operator="equal">
      <formula>0</formula>
    </cfRule>
  </conditionalFormatting>
  <pageMargins left="0.7" right="0.7" top="0.75" bottom="0.75" header="0.3" footer="0.3"/>
  <pageSetup paperSize="9" scale="78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W9"/>
  <sheetViews>
    <sheetView workbookViewId="0">
      <selection activeCell="F12" sqref="F12"/>
    </sheetView>
  </sheetViews>
  <sheetFormatPr defaultColWidth="8.88671875" defaultRowHeight="15.6" x14ac:dyDescent="0.3"/>
  <cols>
    <col min="1" max="1" width="23.109375" style="10" customWidth="1"/>
    <col min="2" max="2" width="3.88671875" style="10" customWidth="1"/>
    <col min="3" max="4" width="5.88671875" style="10" customWidth="1"/>
    <col min="5" max="5" width="6" style="10" customWidth="1"/>
    <col min="6" max="7" width="5.88671875" style="10" customWidth="1"/>
    <col min="8" max="8" width="6.109375" style="10" customWidth="1"/>
    <col min="9" max="10" width="5.88671875" style="10" customWidth="1"/>
    <col min="11" max="11" width="6.44140625" style="10" customWidth="1"/>
    <col min="12" max="13" width="5.88671875" style="10" customWidth="1"/>
    <col min="14" max="14" width="6.6640625" style="10" customWidth="1"/>
    <col min="15" max="16" width="5.88671875" style="10" customWidth="1"/>
    <col min="17" max="17" width="6.33203125" style="10" customWidth="1"/>
    <col min="18" max="19" width="5.88671875" style="10" customWidth="1"/>
    <col min="20" max="20" width="6.33203125" style="10" customWidth="1"/>
    <col min="21" max="22" width="5.88671875" style="10" customWidth="1"/>
    <col min="23" max="23" width="6.33203125" style="10" customWidth="1"/>
    <col min="24" max="16384" width="8.88671875" style="10"/>
  </cols>
  <sheetData>
    <row r="1" spans="1:23" x14ac:dyDescent="0.3">
      <c r="A1" s="96" t="s">
        <v>53</v>
      </c>
      <c r="B1" s="96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</row>
    <row r="2" spans="1:23" ht="58.5" customHeight="1" x14ac:dyDescent="0.3">
      <c r="A2" s="87" t="s">
        <v>62</v>
      </c>
      <c r="B2" s="99" t="s">
        <v>41</v>
      </c>
      <c r="C2" s="89" t="s">
        <v>133</v>
      </c>
      <c r="D2" s="102"/>
      <c r="E2" s="102"/>
      <c r="F2" s="85" t="s">
        <v>30</v>
      </c>
      <c r="G2" s="103"/>
      <c r="H2" s="103"/>
      <c r="I2" s="89" t="s">
        <v>129</v>
      </c>
      <c r="J2" s="102"/>
      <c r="K2" s="102"/>
      <c r="L2" s="89" t="s">
        <v>30</v>
      </c>
      <c r="M2" s="102"/>
      <c r="N2" s="102"/>
      <c r="O2" s="89" t="s">
        <v>130</v>
      </c>
      <c r="P2" s="102"/>
      <c r="Q2" s="102"/>
      <c r="R2" s="85" t="s">
        <v>30</v>
      </c>
      <c r="S2" s="103"/>
      <c r="T2" s="103"/>
      <c r="U2" s="89" t="s">
        <v>131</v>
      </c>
      <c r="V2" s="104"/>
      <c r="W2" s="104"/>
    </row>
    <row r="3" spans="1:23" s="54" customFormat="1" ht="27" x14ac:dyDescent="0.3">
      <c r="A3" s="101"/>
      <c r="B3" s="105"/>
      <c r="C3" s="53">
        <v>2020</v>
      </c>
      <c r="D3" s="53">
        <v>2021</v>
      </c>
      <c r="E3" s="53" t="s">
        <v>29</v>
      </c>
      <c r="F3" s="67">
        <v>2020</v>
      </c>
      <c r="G3" s="67">
        <v>2021</v>
      </c>
      <c r="H3" s="53" t="s">
        <v>29</v>
      </c>
      <c r="I3" s="67">
        <v>2020</v>
      </c>
      <c r="J3" s="67">
        <v>2021</v>
      </c>
      <c r="K3" s="53" t="s">
        <v>29</v>
      </c>
      <c r="L3" s="67">
        <v>2020</v>
      </c>
      <c r="M3" s="67">
        <v>2021</v>
      </c>
      <c r="N3" s="53" t="s">
        <v>29</v>
      </c>
      <c r="O3" s="67">
        <v>2020</v>
      </c>
      <c r="P3" s="67">
        <v>2021</v>
      </c>
      <c r="Q3" s="53" t="s">
        <v>29</v>
      </c>
      <c r="R3" s="67">
        <v>2020</v>
      </c>
      <c r="S3" s="67">
        <v>2021</v>
      </c>
      <c r="T3" s="53" t="s">
        <v>29</v>
      </c>
      <c r="U3" s="67">
        <v>2020</v>
      </c>
      <c r="V3" s="67">
        <v>2021</v>
      </c>
      <c r="W3" s="53" t="s">
        <v>29</v>
      </c>
    </row>
    <row r="4" spans="1:23" x14ac:dyDescent="0.3">
      <c r="A4" s="12" t="s">
        <v>1</v>
      </c>
      <c r="B4" s="12" t="s">
        <v>40</v>
      </c>
      <c r="C4" s="12">
        <v>1</v>
      </c>
      <c r="D4" s="12">
        <v>2</v>
      </c>
      <c r="E4" s="12">
        <v>3</v>
      </c>
      <c r="F4" s="12">
        <v>4</v>
      </c>
      <c r="G4" s="12">
        <v>5</v>
      </c>
      <c r="H4" s="12">
        <v>6</v>
      </c>
      <c r="I4" s="12">
        <v>7</v>
      </c>
      <c r="J4" s="12">
        <v>8</v>
      </c>
      <c r="K4" s="12">
        <v>9</v>
      </c>
      <c r="L4" s="12">
        <v>10</v>
      </c>
      <c r="M4" s="12">
        <v>11</v>
      </c>
      <c r="N4" s="12">
        <v>12</v>
      </c>
      <c r="O4" s="12">
        <v>13</v>
      </c>
      <c r="P4" s="12">
        <v>14</v>
      </c>
      <c r="Q4" s="12">
        <v>15</v>
      </c>
      <c r="R4" s="12">
        <v>16</v>
      </c>
      <c r="S4" s="12">
        <v>17</v>
      </c>
      <c r="T4" s="12">
        <v>18</v>
      </c>
      <c r="U4" s="12">
        <v>19</v>
      </c>
      <c r="V4" s="12">
        <v>20</v>
      </c>
      <c r="W4" s="12">
        <v>21</v>
      </c>
    </row>
    <row r="5" spans="1:23" ht="57" customHeight="1" x14ac:dyDescent="0.3">
      <c r="A5" s="36" t="s">
        <v>109</v>
      </c>
      <c r="B5" s="37" t="s">
        <v>42</v>
      </c>
      <c r="C5" s="38">
        <v>38207</v>
      </c>
      <c r="D5" s="38">
        <v>38620</v>
      </c>
      <c r="E5" s="38">
        <v>413</v>
      </c>
      <c r="F5" s="39">
        <v>15697</v>
      </c>
      <c r="G5" s="39">
        <v>15408</v>
      </c>
      <c r="H5" s="40">
        <v>-289</v>
      </c>
      <c r="I5" s="38">
        <v>10815</v>
      </c>
      <c r="J5" s="38">
        <v>10395</v>
      </c>
      <c r="K5" s="38">
        <v>-420</v>
      </c>
      <c r="L5" s="38">
        <v>4278</v>
      </c>
      <c r="M5" s="38">
        <v>4315</v>
      </c>
      <c r="N5" s="38">
        <v>37</v>
      </c>
      <c r="O5" s="39">
        <v>21460</v>
      </c>
      <c r="P5" s="39">
        <v>23010</v>
      </c>
      <c r="Q5" s="39">
        <v>1550</v>
      </c>
      <c r="R5" s="38">
        <v>8043</v>
      </c>
      <c r="S5" s="38">
        <v>8382</v>
      </c>
      <c r="T5" s="38">
        <v>339</v>
      </c>
      <c r="U5" s="39">
        <v>7935</v>
      </c>
      <c r="V5" s="39">
        <v>7095</v>
      </c>
      <c r="W5" s="39">
        <v>-840</v>
      </c>
    </row>
    <row r="6" spans="1:23" ht="34.5" customHeight="1" x14ac:dyDescent="0.3">
      <c r="A6" s="30" t="s">
        <v>116</v>
      </c>
      <c r="B6" s="41" t="s">
        <v>43</v>
      </c>
      <c r="C6" s="38">
        <v>5546</v>
      </c>
      <c r="D6" s="38">
        <v>5170</v>
      </c>
      <c r="E6" s="38">
        <v>-376</v>
      </c>
      <c r="F6" s="39">
        <v>2173</v>
      </c>
      <c r="G6" s="39">
        <v>1991</v>
      </c>
      <c r="H6" s="40">
        <v>-182</v>
      </c>
      <c r="I6" s="38">
        <v>2660</v>
      </c>
      <c r="J6" s="38">
        <v>2199</v>
      </c>
      <c r="K6" s="38">
        <v>-461</v>
      </c>
      <c r="L6" s="38">
        <v>1069</v>
      </c>
      <c r="M6" s="38">
        <v>897</v>
      </c>
      <c r="N6" s="38">
        <v>-172</v>
      </c>
      <c r="O6" s="39">
        <v>5169</v>
      </c>
      <c r="P6" s="39">
        <v>4726</v>
      </c>
      <c r="Q6" s="39">
        <v>-443</v>
      </c>
      <c r="R6" s="38">
        <v>2018</v>
      </c>
      <c r="S6" s="38">
        <v>1794</v>
      </c>
      <c r="T6" s="38">
        <v>-224</v>
      </c>
      <c r="U6" s="39">
        <v>2467</v>
      </c>
      <c r="V6" s="39">
        <v>1996</v>
      </c>
      <c r="W6" s="39">
        <v>-471</v>
      </c>
    </row>
    <row r="7" spans="1:23" ht="30.75" customHeight="1" x14ac:dyDescent="0.3">
      <c r="A7" s="30" t="s">
        <v>117</v>
      </c>
      <c r="B7" s="43" t="s">
        <v>44</v>
      </c>
      <c r="C7" s="38">
        <v>16569</v>
      </c>
      <c r="D7" s="38">
        <v>15274</v>
      </c>
      <c r="E7" s="38">
        <v>-1295</v>
      </c>
      <c r="F7" s="39">
        <v>7482</v>
      </c>
      <c r="G7" s="39">
        <v>6794</v>
      </c>
      <c r="H7" s="40">
        <v>-688</v>
      </c>
      <c r="I7" s="38">
        <v>2710</v>
      </c>
      <c r="J7" s="38">
        <v>2872</v>
      </c>
      <c r="K7" s="38">
        <v>162</v>
      </c>
      <c r="L7" s="38">
        <v>1177</v>
      </c>
      <c r="M7" s="38">
        <v>1294</v>
      </c>
      <c r="N7" s="38">
        <v>117</v>
      </c>
      <c r="O7" s="39">
        <v>566</v>
      </c>
      <c r="P7" s="39">
        <v>588</v>
      </c>
      <c r="Q7" s="39">
        <v>22</v>
      </c>
      <c r="R7" s="38">
        <v>176</v>
      </c>
      <c r="S7" s="38">
        <v>226</v>
      </c>
      <c r="T7" s="38">
        <v>50</v>
      </c>
      <c r="U7" s="39">
        <v>61</v>
      </c>
      <c r="V7" s="39">
        <v>41</v>
      </c>
      <c r="W7" s="39">
        <v>-20</v>
      </c>
    </row>
    <row r="8" spans="1:23" ht="43.5" customHeight="1" x14ac:dyDescent="0.3">
      <c r="A8" s="30" t="s">
        <v>54</v>
      </c>
      <c r="B8" s="41" t="s">
        <v>45</v>
      </c>
      <c r="C8" s="38">
        <v>488</v>
      </c>
      <c r="D8" s="38">
        <v>691</v>
      </c>
      <c r="E8" s="38">
        <v>203</v>
      </c>
      <c r="F8" s="39">
        <v>246</v>
      </c>
      <c r="G8" s="39">
        <v>346</v>
      </c>
      <c r="H8" s="40">
        <v>100</v>
      </c>
      <c r="I8" s="38">
        <v>58</v>
      </c>
      <c r="J8" s="38">
        <v>283</v>
      </c>
      <c r="K8" s="38">
        <v>225</v>
      </c>
      <c r="L8" s="38">
        <v>30</v>
      </c>
      <c r="M8" s="38">
        <v>163</v>
      </c>
      <c r="N8" s="38">
        <v>133</v>
      </c>
      <c r="O8" s="39">
        <v>121</v>
      </c>
      <c r="P8" s="39">
        <v>211</v>
      </c>
      <c r="Q8" s="39">
        <v>90</v>
      </c>
      <c r="R8" s="38">
        <v>53</v>
      </c>
      <c r="S8" s="38">
        <v>85</v>
      </c>
      <c r="T8" s="38">
        <v>32</v>
      </c>
      <c r="U8" s="39">
        <v>20</v>
      </c>
      <c r="V8" s="39">
        <v>17</v>
      </c>
      <c r="W8" s="39">
        <v>-3</v>
      </c>
    </row>
    <row r="9" spans="1:23" ht="48" customHeight="1" x14ac:dyDescent="0.3">
      <c r="A9" s="30" t="s">
        <v>55</v>
      </c>
      <c r="B9" s="41" t="s">
        <v>46</v>
      </c>
      <c r="C9" s="38">
        <v>15604</v>
      </c>
      <c r="D9" s="38">
        <v>17485</v>
      </c>
      <c r="E9" s="38">
        <v>1881</v>
      </c>
      <c r="F9" s="39">
        <v>5796</v>
      </c>
      <c r="G9" s="39">
        <v>6277</v>
      </c>
      <c r="H9" s="40">
        <v>481</v>
      </c>
      <c r="I9" s="38">
        <v>5387</v>
      </c>
      <c r="J9" s="38">
        <v>5041</v>
      </c>
      <c r="K9" s="38">
        <v>-346</v>
      </c>
      <c r="L9" s="38">
        <v>2002</v>
      </c>
      <c r="M9" s="38">
        <v>1961</v>
      </c>
      <c r="N9" s="38">
        <v>-41</v>
      </c>
      <c r="O9" s="39">
        <v>15604</v>
      </c>
      <c r="P9" s="39">
        <v>17485</v>
      </c>
      <c r="Q9" s="39">
        <v>1881</v>
      </c>
      <c r="R9" s="38">
        <v>5796</v>
      </c>
      <c r="S9" s="38">
        <v>6277</v>
      </c>
      <c r="T9" s="38">
        <v>481</v>
      </c>
      <c r="U9" s="39">
        <v>5387</v>
      </c>
      <c r="V9" s="39">
        <v>5041</v>
      </c>
      <c r="W9" s="39">
        <v>-346</v>
      </c>
    </row>
  </sheetData>
  <mergeCells count="10">
    <mergeCell ref="A1:W1"/>
    <mergeCell ref="A2:A3"/>
    <mergeCell ref="C2:E2"/>
    <mergeCell ref="F2:H2"/>
    <mergeCell ref="I2:K2"/>
    <mergeCell ref="L2:N2"/>
    <mergeCell ref="O2:Q2"/>
    <mergeCell ref="R2:T2"/>
    <mergeCell ref="U2:W2"/>
    <mergeCell ref="B2:B3"/>
  </mergeCells>
  <pageMargins left="0.7" right="0.7" top="0.75" bottom="0.75" header="0.3" footer="0.3"/>
  <pageSetup paperSize="9" scale="85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W32"/>
  <sheetViews>
    <sheetView topLeftCell="A10" workbookViewId="0">
      <selection activeCell="B30" sqref="B30:V30"/>
    </sheetView>
  </sheetViews>
  <sheetFormatPr defaultColWidth="8.88671875" defaultRowHeight="15.6" x14ac:dyDescent="0.3"/>
  <cols>
    <col min="1" max="1" width="16.109375" style="10" customWidth="1"/>
    <col min="2" max="22" width="6.109375" style="10" customWidth="1"/>
    <col min="23" max="16384" width="8.88671875" style="10"/>
  </cols>
  <sheetData>
    <row r="1" spans="1:23" x14ac:dyDescent="0.3">
      <c r="A1" s="96" t="s">
        <v>98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</row>
    <row r="2" spans="1:23" ht="55.5" customHeight="1" x14ac:dyDescent="0.3">
      <c r="A2" s="87" t="s">
        <v>0</v>
      </c>
      <c r="B2" s="89" t="s">
        <v>133</v>
      </c>
      <c r="C2" s="102"/>
      <c r="D2" s="102"/>
      <c r="E2" s="85" t="s">
        <v>30</v>
      </c>
      <c r="F2" s="103"/>
      <c r="G2" s="103"/>
      <c r="H2" s="89" t="s">
        <v>129</v>
      </c>
      <c r="I2" s="102"/>
      <c r="J2" s="102"/>
      <c r="K2" s="89" t="s">
        <v>30</v>
      </c>
      <c r="L2" s="102"/>
      <c r="M2" s="102"/>
      <c r="N2" s="89" t="s">
        <v>130</v>
      </c>
      <c r="O2" s="102"/>
      <c r="P2" s="102"/>
      <c r="Q2" s="85" t="s">
        <v>30</v>
      </c>
      <c r="R2" s="103"/>
      <c r="S2" s="103"/>
      <c r="T2" s="89" t="s">
        <v>131</v>
      </c>
      <c r="U2" s="104"/>
      <c r="V2" s="104"/>
      <c r="W2" s="44"/>
    </row>
    <row r="3" spans="1:23" s="54" customFormat="1" ht="27" x14ac:dyDescent="0.3">
      <c r="A3" s="98"/>
      <c r="B3" s="53">
        <v>2020</v>
      </c>
      <c r="C3" s="53">
        <v>2021</v>
      </c>
      <c r="D3" s="53" t="s">
        <v>29</v>
      </c>
      <c r="E3" s="67">
        <v>2020</v>
      </c>
      <c r="F3" s="67">
        <v>2021</v>
      </c>
      <c r="G3" s="53" t="s">
        <v>29</v>
      </c>
      <c r="H3" s="67">
        <v>2020</v>
      </c>
      <c r="I3" s="67">
        <v>2021</v>
      </c>
      <c r="J3" s="53" t="s">
        <v>29</v>
      </c>
      <c r="K3" s="67">
        <v>2020</v>
      </c>
      <c r="L3" s="67">
        <v>2021</v>
      </c>
      <c r="M3" s="53" t="s">
        <v>29</v>
      </c>
      <c r="N3" s="67">
        <v>2020</v>
      </c>
      <c r="O3" s="67">
        <v>2021</v>
      </c>
      <c r="P3" s="53" t="s">
        <v>29</v>
      </c>
      <c r="Q3" s="67">
        <v>2020</v>
      </c>
      <c r="R3" s="67">
        <v>2021</v>
      </c>
      <c r="S3" s="53" t="s">
        <v>29</v>
      </c>
      <c r="T3" s="67">
        <v>2020</v>
      </c>
      <c r="U3" s="67">
        <v>2021</v>
      </c>
      <c r="V3" s="53" t="s">
        <v>29</v>
      </c>
      <c r="W3" s="55"/>
    </row>
    <row r="4" spans="1:23" x14ac:dyDescent="0.3">
      <c r="A4" s="12" t="s">
        <v>1</v>
      </c>
      <c r="B4" s="12">
        <v>1</v>
      </c>
      <c r="C4" s="12">
        <v>2</v>
      </c>
      <c r="D4" s="12">
        <v>3</v>
      </c>
      <c r="E4" s="12">
        <v>4</v>
      </c>
      <c r="F4" s="12">
        <v>5</v>
      </c>
      <c r="G4" s="12">
        <v>6</v>
      </c>
      <c r="H4" s="12">
        <v>7</v>
      </c>
      <c r="I4" s="12">
        <v>8</v>
      </c>
      <c r="J4" s="12">
        <v>9</v>
      </c>
      <c r="K4" s="12">
        <v>10</v>
      </c>
      <c r="L4" s="12">
        <v>11</v>
      </c>
      <c r="M4" s="12">
        <v>12</v>
      </c>
      <c r="N4" s="12">
        <v>13</v>
      </c>
      <c r="O4" s="12">
        <v>14</v>
      </c>
      <c r="P4" s="12">
        <v>15</v>
      </c>
      <c r="Q4" s="12">
        <v>16</v>
      </c>
      <c r="R4" s="12">
        <v>17</v>
      </c>
      <c r="S4" s="12">
        <v>18</v>
      </c>
      <c r="T4" s="12">
        <v>19</v>
      </c>
      <c r="U4" s="12">
        <v>20</v>
      </c>
      <c r="V4" s="12">
        <v>21</v>
      </c>
      <c r="W4" s="44"/>
    </row>
    <row r="5" spans="1:23" x14ac:dyDescent="0.3">
      <c r="A5" s="14" t="s">
        <v>2</v>
      </c>
      <c r="B5" s="15">
        <v>2940</v>
      </c>
      <c r="C5" s="15">
        <v>1749</v>
      </c>
      <c r="D5" s="15">
        <f>C5-B5</f>
        <v>-1191</v>
      </c>
      <c r="E5" s="16">
        <v>1451</v>
      </c>
      <c r="F5" s="16">
        <v>669</v>
      </c>
      <c r="G5" s="17">
        <f>F5-E5</f>
        <v>-782</v>
      </c>
      <c r="H5" s="15">
        <v>1397</v>
      </c>
      <c r="I5" s="15">
        <v>1318</v>
      </c>
      <c r="J5" s="15">
        <f>I5-H5</f>
        <v>-79</v>
      </c>
      <c r="K5" s="15">
        <v>542</v>
      </c>
      <c r="L5" s="15">
        <v>527</v>
      </c>
      <c r="M5" s="15">
        <f>L5-K5</f>
        <v>-15</v>
      </c>
      <c r="N5" s="16">
        <v>2213</v>
      </c>
      <c r="O5" s="16">
        <v>1611</v>
      </c>
      <c r="P5" s="16">
        <f>O5-N5</f>
        <v>-602</v>
      </c>
      <c r="Q5" s="15">
        <v>881</v>
      </c>
      <c r="R5" s="15">
        <v>618</v>
      </c>
      <c r="S5" s="15">
        <f>R5-Q5</f>
        <v>-263</v>
      </c>
      <c r="T5" s="16">
        <v>1314</v>
      </c>
      <c r="U5" s="16">
        <v>1252</v>
      </c>
      <c r="V5" s="16">
        <f>U5-T5</f>
        <v>-62</v>
      </c>
      <c r="W5" s="44"/>
    </row>
    <row r="6" spans="1:23" x14ac:dyDescent="0.3">
      <c r="A6" s="18" t="s">
        <v>3</v>
      </c>
      <c r="B6" s="15">
        <v>848</v>
      </c>
      <c r="C6" s="15">
        <v>891</v>
      </c>
      <c r="D6" s="15">
        <f t="shared" ref="D6:D30" si="0">C6-B6</f>
        <v>43</v>
      </c>
      <c r="E6" s="16">
        <v>313</v>
      </c>
      <c r="F6" s="16">
        <v>319</v>
      </c>
      <c r="G6" s="17">
        <f t="shared" ref="G6:G30" si="1">F6-E6</f>
        <v>6</v>
      </c>
      <c r="H6" s="15">
        <v>316</v>
      </c>
      <c r="I6" s="15">
        <v>288</v>
      </c>
      <c r="J6" s="15">
        <f t="shared" ref="J6:J30" si="2">I6-H6</f>
        <v>-28</v>
      </c>
      <c r="K6" s="15">
        <v>125</v>
      </c>
      <c r="L6" s="15">
        <v>118</v>
      </c>
      <c r="M6" s="15">
        <f t="shared" ref="M6:M30" si="3">L6-K6</f>
        <v>-7</v>
      </c>
      <c r="N6" s="16">
        <v>582</v>
      </c>
      <c r="O6" s="16">
        <v>468</v>
      </c>
      <c r="P6" s="16">
        <f t="shared" ref="P6:P30" si="4">O6-N6</f>
        <v>-114</v>
      </c>
      <c r="Q6" s="15">
        <v>216</v>
      </c>
      <c r="R6" s="15">
        <v>164</v>
      </c>
      <c r="S6" s="15">
        <f t="shared" ref="S6:S30" si="5">R6-Q6</f>
        <v>-52</v>
      </c>
      <c r="T6" s="16">
        <v>261</v>
      </c>
      <c r="U6" s="16">
        <v>202</v>
      </c>
      <c r="V6" s="16">
        <f t="shared" ref="V6:V30" si="6">U6-T6</f>
        <v>-59</v>
      </c>
      <c r="W6" s="44"/>
    </row>
    <row r="7" spans="1:23" x14ac:dyDescent="0.3">
      <c r="A7" s="18" t="s">
        <v>4</v>
      </c>
      <c r="B7" s="15">
        <v>4012</v>
      </c>
      <c r="C7" s="15">
        <v>4287</v>
      </c>
      <c r="D7" s="15">
        <f t="shared" si="0"/>
        <v>275</v>
      </c>
      <c r="E7" s="16">
        <v>1643</v>
      </c>
      <c r="F7" s="16">
        <v>1668</v>
      </c>
      <c r="G7" s="17">
        <f t="shared" si="1"/>
        <v>25</v>
      </c>
      <c r="H7" s="15">
        <v>556</v>
      </c>
      <c r="I7" s="15">
        <v>499</v>
      </c>
      <c r="J7" s="15">
        <f t="shared" si="2"/>
        <v>-57</v>
      </c>
      <c r="K7" s="15">
        <v>230</v>
      </c>
      <c r="L7" s="15">
        <v>209</v>
      </c>
      <c r="M7" s="15">
        <f t="shared" si="3"/>
        <v>-21</v>
      </c>
      <c r="N7" s="16">
        <v>1700</v>
      </c>
      <c r="O7" s="16">
        <v>2718</v>
      </c>
      <c r="P7" s="16">
        <f t="shared" si="4"/>
        <v>1018</v>
      </c>
      <c r="Q7" s="15">
        <v>591</v>
      </c>
      <c r="R7" s="15">
        <v>885</v>
      </c>
      <c r="S7" s="15">
        <f t="shared" si="5"/>
        <v>294</v>
      </c>
      <c r="T7" s="16">
        <v>384</v>
      </c>
      <c r="U7" s="16">
        <v>343</v>
      </c>
      <c r="V7" s="16">
        <f t="shared" si="6"/>
        <v>-41</v>
      </c>
      <c r="W7" s="44"/>
    </row>
    <row r="8" spans="1:23" x14ac:dyDescent="0.3">
      <c r="A8" s="18" t="s">
        <v>5</v>
      </c>
      <c r="B8" s="15">
        <v>2040</v>
      </c>
      <c r="C8" s="15">
        <v>2502</v>
      </c>
      <c r="D8" s="15">
        <f t="shared" si="0"/>
        <v>462</v>
      </c>
      <c r="E8" s="16">
        <v>846</v>
      </c>
      <c r="F8" s="16">
        <v>1040</v>
      </c>
      <c r="G8" s="17">
        <f t="shared" si="1"/>
        <v>194</v>
      </c>
      <c r="H8" s="15">
        <v>252</v>
      </c>
      <c r="I8" s="15">
        <v>396</v>
      </c>
      <c r="J8" s="15">
        <f t="shared" si="2"/>
        <v>144</v>
      </c>
      <c r="K8" s="15">
        <v>93</v>
      </c>
      <c r="L8" s="15">
        <v>148</v>
      </c>
      <c r="M8" s="15">
        <f t="shared" si="3"/>
        <v>55</v>
      </c>
      <c r="N8" s="16">
        <v>1187</v>
      </c>
      <c r="O8" s="16">
        <v>1760</v>
      </c>
      <c r="P8" s="16">
        <f t="shared" si="4"/>
        <v>573</v>
      </c>
      <c r="Q8" s="15">
        <v>443</v>
      </c>
      <c r="R8" s="15">
        <v>705</v>
      </c>
      <c r="S8" s="15">
        <f t="shared" si="5"/>
        <v>262</v>
      </c>
      <c r="T8" s="16">
        <v>148</v>
      </c>
      <c r="U8" s="16">
        <v>271</v>
      </c>
      <c r="V8" s="16">
        <f t="shared" si="6"/>
        <v>123</v>
      </c>
      <c r="W8" s="44"/>
    </row>
    <row r="9" spans="1:23" x14ac:dyDescent="0.3">
      <c r="A9" s="18" t="s">
        <v>6</v>
      </c>
      <c r="B9" s="15">
        <v>1396</v>
      </c>
      <c r="C9" s="15">
        <v>1342</v>
      </c>
      <c r="D9" s="15">
        <f t="shared" si="0"/>
        <v>-54</v>
      </c>
      <c r="E9" s="16">
        <v>509</v>
      </c>
      <c r="F9" s="16">
        <v>555</v>
      </c>
      <c r="G9" s="17">
        <f t="shared" si="1"/>
        <v>46</v>
      </c>
      <c r="H9" s="15">
        <v>282</v>
      </c>
      <c r="I9" s="15">
        <v>298</v>
      </c>
      <c r="J9" s="15">
        <f t="shared" si="2"/>
        <v>16</v>
      </c>
      <c r="K9" s="15">
        <v>98</v>
      </c>
      <c r="L9" s="15">
        <v>123</v>
      </c>
      <c r="M9" s="15">
        <f t="shared" si="3"/>
        <v>25</v>
      </c>
      <c r="N9" s="16">
        <v>720</v>
      </c>
      <c r="O9" s="16">
        <v>723</v>
      </c>
      <c r="P9" s="16">
        <f t="shared" si="4"/>
        <v>3</v>
      </c>
      <c r="Q9" s="15">
        <v>246</v>
      </c>
      <c r="R9" s="15">
        <v>270</v>
      </c>
      <c r="S9" s="15">
        <f t="shared" si="5"/>
        <v>24</v>
      </c>
      <c r="T9" s="16">
        <v>224</v>
      </c>
      <c r="U9" s="16">
        <v>229</v>
      </c>
      <c r="V9" s="16">
        <f t="shared" si="6"/>
        <v>5</v>
      </c>
      <c r="W9" s="44"/>
    </row>
    <row r="10" spans="1:23" x14ac:dyDescent="0.3">
      <c r="A10" s="18" t="s">
        <v>7</v>
      </c>
      <c r="B10" s="15">
        <v>1728</v>
      </c>
      <c r="C10" s="15">
        <v>1812</v>
      </c>
      <c r="D10" s="15">
        <f t="shared" si="0"/>
        <v>84</v>
      </c>
      <c r="E10" s="16">
        <v>856</v>
      </c>
      <c r="F10" s="16">
        <v>858</v>
      </c>
      <c r="G10" s="17">
        <f t="shared" si="1"/>
        <v>2</v>
      </c>
      <c r="H10" s="15">
        <v>875</v>
      </c>
      <c r="I10" s="15">
        <v>1217</v>
      </c>
      <c r="J10" s="15">
        <f t="shared" si="2"/>
        <v>342</v>
      </c>
      <c r="K10" s="15">
        <v>415</v>
      </c>
      <c r="L10" s="15">
        <v>596</v>
      </c>
      <c r="M10" s="15">
        <f t="shared" si="3"/>
        <v>181</v>
      </c>
      <c r="N10" s="16">
        <v>502</v>
      </c>
      <c r="O10" s="16">
        <v>316</v>
      </c>
      <c r="P10" s="16">
        <f t="shared" si="4"/>
        <v>-186</v>
      </c>
      <c r="Q10" s="15">
        <v>214</v>
      </c>
      <c r="R10" s="15">
        <v>141</v>
      </c>
      <c r="S10" s="15">
        <f t="shared" si="5"/>
        <v>-73</v>
      </c>
      <c r="T10" s="16">
        <v>309</v>
      </c>
      <c r="U10" s="16">
        <v>221</v>
      </c>
      <c r="V10" s="16">
        <f t="shared" si="6"/>
        <v>-88</v>
      </c>
    </row>
    <row r="11" spans="1:23" x14ac:dyDescent="0.3">
      <c r="A11" s="18" t="s">
        <v>8</v>
      </c>
      <c r="B11" s="15">
        <v>1249</v>
      </c>
      <c r="C11" s="15">
        <v>1472</v>
      </c>
      <c r="D11" s="15">
        <f t="shared" si="0"/>
        <v>223</v>
      </c>
      <c r="E11" s="16">
        <v>502</v>
      </c>
      <c r="F11" s="16">
        <v>572</v>
      </c>
      <c r="G11" s="17">
        <f t="shared" si="1"/>
        <v>70</v>
      </c>
      <c r="H11" s="15">
        <v>427</v>
      </c>
      <c r="I11" s="15">
        <v>378</v>
      </c>
      <c r="J11" s="15">
        <f t="shared" si="2"/>
        <v>-49</v>
      </c>
      <c r="K11" s="15">
        <v>170</v>
      </c>
      <c r="L11" s="15">
        <v>147</v>
      </c>
      <c r="M11" s="15">
        <f t="shared" si="3"/>
        <v>-23</v>
      </c>
      <c r="N11" s="16">
        <v>773</v>
      </c>
      <c r="O11" s="16">
        <v>857</v>
      </c>
      <c r="P11" s="16">
        <f t="shared" si="4"/>
        <v>84</v>
      </c>
      <c r="Q11" s="15">
        <v>302</v>
      </c>
      <c r="R11" s="15">
        <v>308</v>
      </c>
      <c r="S11" s="15">
        <f t="shared" si="5"/>
        <v>6</v>
      </c>
      <c r="T11" s="16">
        <v>323</v>
      </c>
      <c r="U11" s="16">
        <v>240</v>
      </c>
      <c r="V11" s="16">
        <f t="shared" si="6"/>
        <v>-83</v>
      </c>
    </row>
    <row r="12" spans="1:23" x14ac:dyDescent="0.3">
      <c r="A12" s="18" t="s">
        <v>9</v>
      </c>
      <c r="B12" s="15">
        <v>475</v>
      </c>
      <c r="C12" s="15">
        <v>570</v>
      </c>
      <c r="D12" s="15">
        <f t="shared" si="0"/>
        <v>95</v>
      </c>
      <c r="E12" s="16">
        <v>211</v>
      </c>
      <c r="F12" s="16">
        <v>241</v>
      </c>
      <c r="G12" s="17">
        <f t="shared" si="1"/>
        <v>30</v>
      </c>
      <c r="H12" s="15">
        <v>319</v>
      </c>
      <c r="I12" s="15">
        <v>306</v>
      </c>
      <c r="J12" s="15">
        <f t="shared" si="2"/>
        <v>-13</v>
      </c>
      <c r="K12" s="15">
        <v>139</v>
      </c>
      <c r="L12" s="15">
        <v>134</v>
      </c>
      <c r="M12" s="15">
        <f t="shared" si="3"/>
        <v>-5</v>
      </c>
      <c r="N12" s="16">
        <v>380</v>
      </c>
      <c r="O12" s="16">
        <v>478</v>
      </c>
      <c r="P12" s="16">
        <f t="shared" si="4"/>
        <v>98</v>
      </c>
      <c r="Q12" s="15">
        <v>171</v>
      </c>
      <c r="R12" s="15">
        <v>205</v>
      </c>
      <c r="S12" s="15">
        <f t="shared" si="5"/>
        <v>34</v>
      </c>
      <c r="T12" s="16">
        <v>236</v>
      </c>
      <c r="U12" s="16">
        <v>237</v>
      </c>
      <c r="V12" s="16">
        <f t="shared" si="6"/>
        <v>1</v>
      </c>
    </row>
    <row r="13" spans="1:23" x14ac:dyDescent="0.3">
      <c r="A13" s="18" t="s">
        <v>10</v>
      </c>
      <c r="B13" s="15">
        <v>2099</v>
      </c>
      <c r="C13" s="15">
        <v>2628</v>
      </c>
      <c r="D13" s="15">
        <f t="shared" si="0"/>
        <v>529</v>
      </c>
      <c r="E13" s="16">
        <v>840</v>
      </c>
      <c r="F13" s="16">
        <v>1180</v>
      </c>
      <c r="G13" s="17">
        <f t="shared" si="1"/>
        <v>340</v>
      </c>
      <c r="H13" s="15">
        <v>597</v>
      </c>
      <c r="I13" s="15">
        <v>914</v>
      </c>
      <c r="J13" s="15">
        <f t="shared" si="2"/>
        <v>317</v>
      </c>
      <c r="K13" s="15">
        <v>223</v>
      </c>
      <c r="L13" s="15">
        <v>394</v>
      </c>
      <c r="M13" s="15">
        <f t="shared" si="3"/>
        <v>171</v>
      </c>
      <c r="N13" s="16">
        <v>892</v>
      </c>
      <c r="O13" s="16">
        <v>1038</v>
      </c>
      <c r="P13" s="16">
        <f t="shared" si="4"/>
        <v>146</v>
      </c>
      <c r="Q13" s="15">
        <v>287</v>
      </c>
      <c r="R13" s="15">
        <v>340</v>
      </c>
      <c r="S13" s="15">
        <f t="shared" si="5"/>
        <v>53</v>
      </c>
      <c r="T13" s="16">
        <v>377</v>
      </c>
      <c r="U13" s="16">
        <v>454</v>
      </c>
      <c r="V13" s="16">
        <f t="shared" si="6"/>
        <v>77</v>
      </c>
    </row>
    <row r="14" spans="1:23" x14ac:dyDescent="0.3">
      <c r="A14" s="19" t="s">
        <v>11</v>
      </c>
      <c r="B14" s="15">
        <v>766</v>
      </c>
      <c r="C14" s="15">
        <v>699</v>
      </c>
      <c r="D14" s="15">
        <f t="shared" si="0"/>
        <v>-67</v>
      </c>
      <c r="E14" s="16">
        <v>299</v>
      </c>
      <c r="F14" s="16">
        <v>265</v>
      </c>
      <c r="G14" s="17">
        <f t="shared" si="1"/>
        <v>-34</v>
      </c>
      <c r="H14" s="15">
        <v>301</v>
      </c>
      <c r="I14" s="15">
        <v>190</v>
      </c>
      <c r="J14" s="15">
        <f t="shared" si="2"/>
        <v>-111</v>
      </c>
      <c r="K14" s="15">
        <v>124</v>
      </c>
      <c r="L14" s="15">
        <v>83</v>
      </c>
      <c r="M14" s="15">
        <f t="shared" si="3"/>
        <v>-41</v>
      </c>
      <c r="N14" s="16">
        <v>544</v>
      </c>
      <c r="O14" s="16">
        <v>505</v>
      </c>
      <c r="P14" s="16">
        <f t="shared" si="4"/>
        <v>-39</v>
      </c>
      <c r="Q14" s="15">
        <v>206</v>
      </c>
      <c r="R14" s="15">
        <v>174</v>
      </c>
      <c r="S14" s="15">
        <f t="shared" si="5"/>
        <v>-32</v>
      </c>
      <c r="T14" s="16">
        <v>190</v>
      </c>
      <c r="U14" s="16">
        <v>102</v>
      </c>
      <c r="V14" s="16">
        <f t="shared" si="6"/>
        <v>-88</v>
      </c>
    </row>
    <row r="15" spans="1:23" x14ac:dyDescent="0.3">
      <c r="A15" s="18" t="s">
        <v>12</v>
      </c>
      <c r="B15" s="15">
        <v>782</v>
      </c>
      <c r="C15" s="15">
        <v>913</v>
      </c>
      <c r="D15" s="15">
        <f t="shared" si="0"/>
        <v>131</v>
      </c>
      <c r="E15" s="16">
        <v>375</v>
      </c>
      <c r="F15" s="16">
        <v>411</v>
      </c>
      <c r="G15" s="17">
        <f t="shared" si="1"/>
        <v>36</v>
      </c>
      <c r="H15" s="15">
        <v>77</v>
      </c>
      <c r="I15" s="15">
        <v>81</v>
      </c>
      <c r="J15" s="15">
        <f t="shared" si="2"/>
        <v>4</v>
      </c>
      <c r="K15" s="15">
        <v>29</v>
      </c>
      <c r="L15" s="15">
        <v>40</v>
      </c>
      <c r="M15" s="15">
        <f t="shared" si="3"/>
        <v>11</v>
      </c>
      <c r="N15" s="16">
        <v>225</v>
      </c>
      <c r="O15" s="16">
        <v>416</v>
      </c>
      <c r="P15" s="16">
        <f t="shared" si="4"/>
        <v>191</v>
      </c>
      <c r="Q15" s="15">
        <v>101</v>
      </c>
      <c r="R15" s="15">
        <v>181</v>
      </c>
      <c r="S15" s="15">
        <f t="shared" si="5"/>
        <v>80</v>
      </c>
      <c r="T15" s="16">
        <v>40</v>
      </c>
      <c r="U15" s="16">
        <v>36</v>
      </c>
      <c r="V15" s="16">
        <f t="shared" si="6"/>
        <v>-4</v>
      </c>
    </row>
    <row r="16" spans="1:23" x14ac:dyDescent="0.3">
      <c r="A16" s="18" t="s">
        <v>13</v>
      </c>
      <c r="B16" s="15">
        <v>2066</v>
      </c>
      <c r="C16" s="15">
        <v>2139</v>
      </c>
      <c r="D16" s="15">
        <f t="shared" si="0"/>
        <v>73</v>
      </c>
      <c r="E16" s="16">
        <v>921</v>
      </c>
      <c r="F16" s="16">
        <v>903</v>
      </c>
      <c r="G16" s="17">
        <f t="shared" si="1"/>
        <v>-18</v>
      </c>
      <c r="H16" s="15">
        <v>146</v>
      </c>
      <c r="I16" s="15">
        <v>162</v>
      </c>
      <c r="J16" s="15">
        <f t="shared" si="2"/>
        <v>16</v>
      </c>
      <c r="K16" s="15">
        <v>64</v>
      </c>
      <c r="L16" s="15">
        <v>80</v>
      </c>
      <c r="M16" s="15">
        <f t="shared" si="3"/>
        <v>16</v>
      </c>
      <c r="N16" s="16">
        <v>280</v>
      </c>
      <c r="O16" s="16">
        <v>313</v>
      </c>
      <c r="P16" s="16">
        <f t="shared" si="4"/>
        <v>33</v>
      </c>
      <c r="Q16" s="15">
        <v>131</v>
      </c>
      <c r="R16" s="15">
        <v>121</v>
      </c>
      <c r="S16" s="15">
        <f t="shared" si="5"/>
        <v>-10</v>
      </c>
      <c r="T16" s="16">
        <v>108</v>
      </c>
      <c r="U16" s="16">
        <v>136</v>
      </c>
      <c r="V16" s="16">
        <f t="shared" si="6"/>
        <v>28</v>
      </c>
    </row>
    <row r="17" spans="1:22" x14ac:dyDescent="0.3">
      <c r="A17" s="18" t="s">
        <v>14</v>
      </c>
      <c r="B17" s="15">
        <v>2025</v>
      </c>
      <c r="C17" s="15">
        <v>1829</v>
      </c>
      <c r="D17" s="15">
        <f t="shared" si="0"/>
        <v>-196</v>
      </c>
      <c r="E17" s="16">
        <v>857</v>
      </c>
      <c r="F17" s="16">
        <v>738</v>
      </c>
      <c r="G17" s="17">
        <f t="shared" si="1"/>
        <v>-119</v>
      </c>
      <c r="H17" s="15">
        <v>539</v>
      </c>
      <c r="I17" s="15">
        <v>417</v>
      </c>
      <c r="J17" s="15">
        <f t="shared" si="2"/>
        <v>-122</v>
      </c>
      <c r="K17" s="15">
        <v>238</v>
      </c>
      <c r="L17" s="15">
        <v>188</v>
      </c>
      <c r="M17" s="15">
        <f t="shared" si="3"/>
        <v>-50</v>
      </c>
      <c r="N17" s="16">
        <v>1140</v>
      </c>
      <c r="O17" s="16">
        <v>1001</v>
      </c>
      <c r="P17" s="16">
        <f t="shared" si="4"/>
        <v>-139</v>
      </c>
      <c r="Q17" s="15">
        <v>503</v>
      </c>
      <c r="R17" s="15">
        <v>414</v>
      </c>
      <c r="S17" s="15">
        <f t="shared" si="5"/>
        <v>-89</v>
      </c>
      <c r="T17" s="16">
        <v>412</v>
      </c>
      <c r="U17" s="16">
        <v>324</v>
      </c>
      <c r="V17" s="16">
        <f t="shared" si="6"/>
        <v>-88</v>
      </c>
    </row>
    <row r="18" spans="1:22" x14ac:dyDescent="0.3">
      <c r="A18" s="18" t="s">
        <v>15</v>
      </c>
      <c r="B18" s="15">
        <v>2513</v>
      </c>
      <c r="C18" s="15">
        <v>2894</v>
      </c>
      <c r="D18" s="15">
        <f t="shared" si="0"/>
        <v>381</v>
      </c>
      <c r="E18" s="16">
        <v>941</v>
      </c>
      <c r="F18" s="16">
        <v>1084</v>
      </c>
      <c r="G18" s="17">
        <f t="shared" si="1"/>
        <v>143</v>
      </c>
      <c r="H18" s="15">
        <v>843</v>
      </c>
      <c r="I18" s="15">
        <v>821</v>
      </c>
      <c r="J18" s="15">
        <f t="shared" si="2"/>
        <v>-22</v>
      </c>
      <c r="K18" s="15">
        <v>292</v>
      </c>
      <c r="L18" s="15">
        <v>329</v>
      </c>
      <c r="M18" s="15">
        <f t="shared" si="3"/>
        <v>37</v>
      </c>
      <c r="N18" s="16">
        <v>2134</v>
      </c>
      <c r="O18" s="16">
        <v>2530</v>
      </c>
      <c r="P18" s="16">
        <f t="shared" si="4"/>
        <v>396</v>
      </c>
      <c r="Q18" s="15">
        <v>772</v>
      </c>
      <c r="R18" s="15">
        <v>916</v>
      </c>
      <c r="S18" s="15">
        <f t="shared" si="5"/>
        <v>144</v>
      </c>
      <c r="T18" s="16">
        <v>582</v>
      </c>
      <c r="U18" s="16">
        <v>560</v>
      </c>
      <c r="V18" s="16">
        <f t="shared" si="6"/>
        <v>-22</v>
      </c>
    </row>
    <row r="19" spans="1:22" x14ac:dyDescent="0.3">
      <c r="A19" s="18" t="s">
        <v>16</v>
      </c>
      <c r="B19" s="15">
        <v>819</v>
      </c>
      <c r="C19" s="15">
        <v>813</v>
      </c>
      <c r="D19" s="15">
        <f t="shared" si="0"/>
        <v>-6</v>
      </c>
      <c r="E19" s="16">
        <v>283</v>
      </c>
      <c r="F19" s="16">
        <v>258</v>
      </c>
      <c r="G19" s="17">
        <f t="shared" si="1"/>
        <v>-25</v>
      </c>
      <c r="H19" s="15">
        <v>416</v>
      </c>
      <c r="I19" s="15">
        <v>286</v>
      </c>
      <c r="J19" s="15">
        <f t="shared" si="2"/>
        <v>-130</v>
      </c>
      <c r="K19" s="15">
        <v>152</v>
      </c>
      <c r="L19" s="15">
        <v>98</v>
      </c>
      <c r="M19" s="15">
        <f t="shared" si="3"/>
        <v>-54</v>
      </c>
      <c r="N19" s="16">
        <v>598</v>
      </c>
      <c r="O19" s="16">
        <v>663</v>
      </c>
      <c r="P19" s="16">
        <f t="shared" si="4"/>
        <v>65</v>
      </c>
      <c r="Q19" s="15">
        <v>196</v>
      </c>
      <c r="R19" s="15">
        <v>195</v>
      </c>
      <c r="S19" s="15">
        <f t="shared" si="5"/>
        <v>-1</v>
      </c>
      <c r="T19" s="16">
        <v>322</v>
      </c>
      <c r="U19" s="16">
        <v>241</v>
      </c>
      <c r="V19" s="16">
        <f t="shared" si="6"/>
        <v>-81</v>
      </c>
    </row>
    <row r="20" spans="1:22" x14ac:dyDescent="0.3">
      <c r="A20" s="18" t="s">
        <v>17</v>
      </c>
      <c r="B20" s="15">
        <v>1649</v>
      </c>
      <c r="C20" s="15">
        <v>1432</v>
      </c>
      <c r="D20" s="15">
        <f t="shared" si="0"/>
        <v>-217</v>
      </c>
      <c r="E20" s="16">
        <v>673</v>
      </c>
      <c r="F20" s="16">
        <v>598</v>
      </c>
      <c r="G20" s="17">
        <f t="shared" si="1"/>
        <v>-75</v>
      </c>
      <c r="H20" s="15">
        <v>974</v>
      </c>
      <c r="I20" s="15">
        <v>751</v>
      </c>
      <c r="J20" s="15">
        <f t="shared" si="2"/>
        <v>-223</v>
      </c>
      <c r="K20" s="15">
        <v>386</v>
      </c>
      <c r="L20" s="15">
        <v>324</v>
      </c>
      <c r="M20" s="15">
        <f t="shared" si="3"/>
        <v>-62</v>
      </c>
      <c r="N20" s="16">
        <v>1109</v>
      </c>
      <c r="O20" s="16">
        <v>1043</v>
      </c>
      <c r="P20" s="16">
        <f t="shared" si="4"/>
        <v>-66</v>
      </c>
      <c r="Q20" s="15">
        <v>439</v>
      </c>
      <c r="R20" s="15">
        <v>422</v>
      </c>
      <c r="S20" s="15">
        <f t="shared" si="5"/>
        <v>-17</v>
      </c>
      <c r="T20" s="16">
        <v>763</v>
      </c>
      <c r="U20" s="16">
        <v>661</v>
      </c>
      <c r="V20" s="16">
        <f t="shared" si="6"/>
        <v>-102</v>
      </c>
    </row>
    <row r="21" spans="1:22" x14ac:dyDescent="0.3">
      <c r="A21" s="18" t="s">
        <v>18</v>
      </c>
      <c r="B21" s="15">
        <v>1286</v>
      </c>
      <c r="C21" s="15">
        <v>1150</v>
      </c>
      <c r="D21" s="15">
        <f t="shared" si="0"/>
        <v>-136</v>
      </c>
      <c r="E21" s="16">
        <v>531</v>
      </c>
      <c r="F21" s="16">
        <v>406</v>
      </c>
      <c r="G21" s="17">
        <f t="shared" si="1"/>
        <v>-125</v>
      </c>
      <c r="H21" s="15">
        <v>191</v>
      </c>
      <c r="I21" s="15">
        <v>192</v>
      </c>
      <c r="J21" s="15">
        <f t="shared" si="2"/>
        <v>1</v>
      </c>
      <c r="K21" s="15">
        <v>73</v>
      </c>
      <c r="L21" s="15">
        <v>65</v>
      </c>
      <c r="M21" s="15">
        <f t="shared" si="3"/>
        <v>-8</v>
      </c>
      <c r="N21" s="16">
        <v>778</v>
      </c>
      <c r="O21" s="16">
        <v>715</v>
      </c>
      <c r="P21" s="16">
        <f t="shared" si="4"/>
        <v>-63</v>
      </c>
      <c r="Q21" s="15">
        <v>298</v>
      </c>
      <c r="R21" s="15">
        <v>273</v>
      </c>
      <c r="S21" s="15">
        <f t="shared" si="5"/>
        <v>-25</v>
      </c>
      <c r="T21" s="16">
        <v>158</v>
      </c>
      <c r="U21" s="16">
        <v>142</v>
      </c>
      <c r="V21" s="16">
        <f t="shared" si="6"/>
        <v>-16</v>
      </c>
    </row>
    <row r="22" spans="1:22" x14ac:dyDescent="0.3">
      <c r="A22" s="18" t="s">
        <v>19</v>
      </c>
      <c r="B22" s="15">
        <v>253</v>
      </c>
      <c r="C22" s="15">
        <v>350</v>
      </c>
      <c r="D22" s="15">
        <f t="shared" si="0"/>
        <v>97</v>
      </c>
      <c r="E22" s="16">
        <v>100</v>
      </c>
      <c r="F22" s="16">
        <v>123</v>
      </c>
      <c r="G22" s="17">
        <f t="shared" si="1"/>
        <v>23</v>
      </c>
      <c r="H22" s="15">
        <v>214</v>
      </c>
      <c r="I22" s="15">
        <v>171</v>
      </c>
      <c r="J22" s="15">
        <f t="shared" si="2"/>
        <v>-43</v>
      </c>
      <c r="K22" s="15">
        <v>87</v>
      </c>
      <c r="L22" s="15">
        <v>57</v>
      </c>
      <c r="M22" s="15">
        <f t="shared" si="3"/>
        <v>-30</v>
      </c>
      <c r="N22" s="16">
        <v>214</v>
      </c>
      <c r="O22" s="16">
        <v>265</v>
      </c>
      <c r="P22" s="16">
        <f t="shared" si="4"/>
        <v>51</v>
      </c>
      <c r="Q22" s="15">
        <v>86</v>
      </c>
      <c r="R22" s="15">
        <v>86</v>
      </c>
      <c r="S22" s="15">
        <f t="shared" si="5"/>
        <v>0</v>
      </c>
      <c r="T22" s="16">
        <v>182</v>
      </c>
      <c r="U22" s="16">
        <v>141</v>
      </c>
      <c r="V22" s="16">
        <f t="shared" si="6"/>
        <v>-41</v>
      </c>
    </row>
    <row r="23" spans="1:22" x14ac:dyDescent="0.3">
      <c r="A23" s="19" t="s">
        <v>20</v>
      </c>
      <c r="B23" s="15">
        <v>2068</v>
      </c>
      <c r="C23" s="15">
        <v>1970</v>
      </c>
      <c r="D23" s="15">
        <f t="shared" si="0"/>
        <v>-98</v>
      </c>
      <c r="E23" s="16">
        <v>801</v>
      </c>
      <c r="F23" s="16">
        <v>757</v>
      </c>
      <c r="G23" s="17">
        <f t="shared" si="1"/>
        <v>-44</v>
      </c>
      <c r="H23" s="15">
        <v>367</v>
      </c>
      <c r="I23" s="15">
        <v>314</v>
      </c>
      <c r="J23" s="15">
        <f t="shared" si="2"/>
        <v>-53</v>
      </c>
      <c r="K23" s="15">
        <v>132</v>
      </c>
      <c r="L23" s="15">
        <v>123</v>
      </c>
      <c r="M23" s="15">
        <f t="shared" si="3"/>
        <v>-9</v>
      </c>
      <c r="N23" s="16">
        <v>1359</v>
      </c>
      <c r="O23" s="16">
        <v>1263</v>
      </c>
      <c r="P23" s="16">
        <f t="shared" si="4"/>
        <v>-96</v>
      </c>
      <c r="Q23" s="15">
        <v>467</v>
      </c>
      <c r="R23" s="15">
        <v>428</v>
      </c>
      <c r="S23" s="15">
        <f t="shared" si="5"/>
        <v>-39</v>
      </c>
      <c r="T23" s="16">
        <v>284</v>
      </c>
      <c r="U23" s="16">
        <v>247</v>
      </c>
      <c r="V23" s="16">
        <f t="shared" si="6"/>
        <v>-37</v>
      </c>
    </row>
    <row r="24" spans="1:22" x14ac:dyDescent="0.3">
      <c r="A24" s="18" t="s">
        <v>21</v>
      </c>
      <c r="B24" s="15">
        <v>906</v>
      </c>
      <c r="C24" s="15">
        <v>832</v>
      </c>
      <c r="D24" s="15">
        <f t="shared" si="0"/>
        <v>-74</v>
      </c>
      <c r="E24" s="16">
        <v>366</v>
      </c>
      <c r="F24" s="16">
        <v>324</v>
      </c>
      <c r="G24" s="17">
        <f t="shared" si="1"/>
        <v>-42</v>
      </c>
      <c r="H24" s="15">
        <v>368</v>
      </c>
      <c r="I24" s="15">
        <v>355</v>
      </c>
      <c r="J24" s="15">
        <f t="shared" si="2"/>
        <v>-13</v>
      </c>
      <c r="K24" s="15">
        <v>145</v>
      </c>
      <c r="L24" s="15">
        <v>142</v>
      </c>
      <c r="M24" s="15">
        <f t="shared" si="3"/>
        <v>-3</v>
      </c>
      <c r="N24" s="16">
        <v>405</v>
      </c>
      <c r="O24" s="16">
        <v>365</v>
      </c>
      <c r="P24" s="16">
        <f t="shared" si="4"/>
        <v>-40</v>
      </c>
      <c r="Q24" s="15">
        <v>138</v>
      </c>
      <c r="R24" s="15">
        <v>132</v>
      </c>
      <c r="S24" s="15">
        <f t="shared" si="5"/>
        <v>-6</v>
      </c>
      <c r="T24" s="16">
        <v>215</v>
      </c>
      <c r="U24" s="16">
        <v>200</v>
      </c>
      <c r="V24" s="16">
        <f t="shared" si="6"/>
        <v>-15</v>
      </c>
    </row>
    <row r="25" spans="1:22" x14ac:dyDescent="0.3">
      <c r="A25" s="18" t="s">
        <v>22</v>
      </c>
      <c r="B25" s="15">
        <v>934</v>
      </c>
      <c r="C25" s="15">
        <v>1303</v>
      </c>
      <c r="D25" s="15">
        <f t="shared" si="0"/>
        <v>369</v>
      </c>
      <c r="E25" s="16">
        <v>351</v>
      </c>
      <c r="F25" s="16">
        <v>506</v>
      </c>
      <c r="G25" s="17">
        <f t="shared" si="1"/>
        <v>155</v>
      </c>
      <c r="H25" s="15">
        <v>445</v>
      </c>
      <c r="I25" s="15">
        <v>303</v>
      </c>
      <c r="J25" s="15">
        <f t="shared" si="2"/>
        <v>-142</v>
      </c>
      <c r="K25" s="15">
        <v>192</v>
      </c>
      <c r="L25" s="15">
        <v>118</v>
      </c>
      <c r="M25" s="15">
        <f t="shared" si="3"/>
        <v>-74</v>
      </c>
      <c r="N25" s="16">
        <v>782</v>
      </c>
      <c r="O25" s="16">
        <v>1180</v>
      </c>
      <c r="P25" s="16">
        <f t="shared" si="4"/>
        <v>398</v>
      </c>
      <c r="Q25" s="15">
        <v>281</v>
      </c>
      <c r="R25" s="15">
        <v>453</v>
      </c>
      <c r="S25" s="15">
        <f t="shared" si="5"/>
        <v>172</v>
      </c>
      <c r="T25" s="16">
        <v>362</v>
      </c>
      <c r="U25" s="16">
        <v>250</v>
      </c>
      <c r="V25" s="16">
        <f t="shared" si="6"/>
        <v>-112</v>
      </c>
    </row>
    <row r="26" spans="1:22" x14ac:dyDescent="0.3">
      <c r="A26" s="18" t="s">
        <v>23</v>
      </c>
      <c r="B26" s="15">
        <v>988</v>
      </c>
      <c r="C26" s="15">
        <v>956</v>
      </c>
      <c r="D26" s="15">
        <f t="shared" si="0"/>
        <v>-32</v>
      </c>
      <c r="E26" s="16">
        <v>393</v>
      </c>
      <c r="F26" s="16">
        <v>384</v>
      </c>
      <c r="G26" s="17">
        <f t="shared" si="1"/>
        <v>-9</v>
      </c>
      <c r="H26" s="15">
        <v>408</v>
      </c>
      <c r="I26" s="15">
        <v>338</v>
      </c>
      <c r="J26" s="15">
        <f t="shared" si="2"/>
        <v>-70</v>
      </c>
      <c r="K26" s="15">
        <v>149</v>
      </c>
      <c r="L26" s="15">
        <v>118</v>
      </c>
      <c r="M26" s="15">
        <f t="shared" si="3"/>
        <v>-31</v>
      </c>
      <c r="N26" s="16">
        <v>620</v>
      </c>
      <c r="O26" s="16">
        <v>627</v>
      </c>
      <c r="P26" s="16">
        <f t="shared" si="4"/>
        <v>7</v>
      </c>
      <c r="Q26" s="15">
        <v>221</v>
      </c>
      <c r="R26" s="15">
        <v>220</v>
      </c>
      <c r="S26" s="15">
        <f t="shared" si="5"/>
        <v>-1</v>
      </c>
      <c r="T26" s="16">
        <v>369</v>
      </c>
      <c r="U26" s="16">
        <v>300</v>
      </c>
      <c r="V26" s="16">
        <f t="shared" si="6"/>
        <v>-69</v>
      </c>
    </row>
    <row r="27" spans="1:22" x14ac:dyDescent="0.3">
      <c r="A27" s="18" t="s">
        <v>24</v>
      </c>
      <c r="B27" s="15">
        <v>1024</v>
      </c>
      <c r="C27" s="15">
        <v>939</v>
      </c>
      <c r="D27" s="15">
        <f t="shared" si="0"/>
        <v>-85</v>
      </c>
      <c r="E27" s="16">
        <v>402</v>
      </c>
      <c r="F27" s="16">
        <v>400</v>
      </c>
      <c r="G27" s="17">
        <f t="shared" si="1"/>
        <v>-2</v>
      </c>
      <c r="H27" s="15">
        <v>204</v>
      </c>
      <c r="I27" s="15">
        <v>158</v>
      </c>
      <c r="J27" s="15">
        <f t="shared" si="2"/>
        <v>-46</v>
      </c>
      <c r="K27" s="15">
        <v>72</v>
      </c>
      <c r="L27" s="15">
        <v>59</v>
      </c>
      <c r="M27" s="15">
        <f t="shared" si="3"/>
        <v>-13</v>
      </c>
      <c r="N27" s="16">
        <v>658</v>
      </c>
      <c r="O27" s="16">
        <v>594</v>
      </c>
      <c r="P27" s="16">
        <f t="shared" si="4"/>
        <v>-64</v>
      </c>
      <c r="Q27" s="15">
        <v>262</v>
      </c>
      <c r="R27" s="15">
        <v>235</v>
      </c>
      <c r="S27" s="15">
        <f t="shared" si="5"/>
        <v>-27</v>
      </c>
      <c r="T27" s="16">
        <v>145</v>
      </c>
      <c r="U27" s="16">
        <v>113</v>
      </c>
      <c r="V27" s="16">
        <f t="shared" si="6"/>
        <v>-32</v>
      </c>
    </row>
    <row r="28" spans="1:22" x14ac:dyDescent="0.3">
      <c r="A28" s="18" t="s">
        <v>25</v>
      </c>
      <c r="B28" s="15">
        <v>1077</v>
      </c>
      <c r="C28" s="15">
        <v>988</v>
      </c>
      <c r="D28" s="15">
        <f t="shared" si="0"/>
        <v>-89</v>
      </c>
      <c r="E28" s="16">
        <v>411</v>
      </c>
      <c r="F28" s="16">
        <v>403</v>
      </c>
      <c r="G28" s="17">
        <f t="shared" si="1"/>
        <v>-8</v>
      </c>
      <c r="H28" s="15">
        <v>301</v>
      </c>
      <c r="I28" s="15">
        <v>242</v>
      </c>
      <c r="J28" s="15">
        <f t="shared" si="2"/>
        <v>-59</v>
      </c>
      <c r="K28" s="15">
        <v>108</v>
      </c>
      <c r="L28" s="15">
        <v>95</v>
      </c>
      <c r="M28" s="15">
        <f t="shared" si="3"/>
        <v>-13</v>
      </c>
      <c r="N28" s="16">
        <v>619</v>
      </c>
      <c r="O28" s="16">
        <v>565</v>
      </c>
      <c r="P28" s="16">
        <f t="shared" si="4"/>
        <v>-54</v>
      </c>
      <c r="Q28" s="15">
        <v>240</v>
      </c>
      <c r="R28" s="15">
        <v>201</v>
      </c>
      <c r="S28" s="15">
        <f t="shared" si="5"/>
        <v>-39</v>
      </c>
      <c r="T28" s="16">
        <v>227</v>
      </c>
      <c r="U28" s="16">
        <v>193</v>
      </c>
      <c r="V28" s="16">
        <f t="shared" si="6"/>
        <v>-34</v>
      </c>
    </row>
    <row r="29" spans="1:22" x14ac:dyDescent="0.3">
      <c r="A29" s="18" t="s">
        <v>26</v>
      </c>
      <c r="B29" s="15">
        <v>2264</v>
      </c>
      <c r="C29" s="15">
        <v>2160</v>
      </c>
      <c r="D29" s="15">
        <f t="shared" si="0"/>
        <v>-104</v>
      </c>
      <c r="E29" s="16">
        <v>822</v>
      </c>
      <c r="F29" s="16">
        <v>746</v>
      </c>
      <c r="G29" s="17">
        <f t="shared" si="1"/>
        <v>-76</v>
      </c>
      <c r="H29" s="15">
        <v>0</v>
      </c>
      <c r="I29" s="15">
        <v>0</v>
      </c>
      <c r="J29" s="15">
        <f t="shared" si="2"/>
        <v>0</v>
      </c>
      <c r="K29" s="15">
        <v>0</v>
      </c>
      <c r="L29" s="15">
        <v>0</v>
      </c>
      <c r="M29" s="15">
        <f t="shared" si="3"/>
        <v>0</v>
      </c>
      <c r="N29" s="16">
        <v>1046</v>
      </c>
      <c r="O29" s="16">
        <v>996</v>
      </c>
      <c r="P29" s="16">
        <f t="shared" si="4"/>
        <v>-50</v>
      </c>
      <c r="Q29" s="15">
        <v>351</v>
      </c>
      <c r="R29" s="15">
        <v>295</v>
      </c>
      <c r="S29" s="15">
        <f t="shared" si="5"/>
        <v>-56</v>
      </c>
      <c r="T29" s="16">
        <v>0</v>
      </c>
      <c r="U29" s="16">
        <v>0</v>
      </c>
      <c r="V29" s="16">
        <f t="shared" si="6"/>
        <v>0</v>
      </c>
    </row>
    <row r="30" spans="1:22" x14ac:dyDescent="0.3">
      <c r="A30" s="20" t="s">
        <v>27</v>
      </c>
      <c r="B30" s="21">
        <v>38207</v>
      </c>
      <c r="C30" s="21">
        <v>38620</v>
      </c>
      <c r="D30" s="21">
        <f t="shared" si="0"/>
        <v>413</v>
      </c>
      <c r="E30" s="22">
        <v>15697</v>
      </c>
      <c r="F30" s="22">
        <v>15408</v>
      </c>
      <c r="G30" s="23">
        <f t="shared" si="1"/>
        <v>-289</v>
      </c>
      <c r="H30" s="21">
        <v>10815</v>
      </c>
      <c r="I30" s="21">
        <v>10395</v>
      </c>
      <c r="J30" s="21">
        <f t="shared" si="2"/>
        <v>-420</v>
      </c>
      <c r="K30" s="21">
        <v>4278</v>
      </c>
      <c r="L30" s="21">
        <v>4315</v>
      </c>
      <c r="M30" s="21">
        <f t="shared" si="3"/>
        <v>37</v>
      </c>
      <c r="N30" s="22">
        <v>21460</v>
      </c>
      <c r="O30" s="22">
        <v>23010</v>
      </c>
      <c r="P30" s="22">
        <f t="shared" si="4"/>
        <v>1550</v>
      </c>
      <c r="Q30" s="21">
        <v>8043</v>
      </c>
      <c r="R30" s="21">
        <v>8382</v>
      </c>
      <c r="S30" s="21">
        <f t="shared" si="5"/>
        <v>339</v>
      </c>
      <c r="T30" s="22">
        <v>7935</v>
      </c>
      <c r="U30" s="22">
        <v>7095</v>
      </c>
      <c r="V30" s="22">
        <f t="shared" si="6"/>
        <v>-840</v>
      </c>
    </row>
    <row r="32" spans="1:22" x14ac:dyDescent="0.3">
      <c r="P32" s="49"/>
    </row>
  </sheetData>
  <mergeCells count="9">
    <mergeCell ref="A1:V1"/>
    <mergeCell ref="A2:A3"/>
    <mergeCell ref="B2:D2"/>
    <mergeCell ref="E2:G2"/>
    <mergeCell ref="H2:J2"/>
    <mergeCell ref="K2:M2"/>
    <mergeCell ref="N2:P2"/>
    <mergeCell ref="Q2:S2"/>
    <mergeCell ref="T2:V2"/>
  </mergeCells>
  <conditionalFormatting sqref="B5:V30">
    <cfRule type="cellIs" dxfId="13" priority="1" operator="equal">
      <formula>0</formula>
    </cfRule>
  </conditionalFormatting>
  <pageMargins left="0.7" right="0.7" top="0.75" bottom="0.75" header="0.3" footer="0.3"/>
  <pageSetup paperSize="9" scale="90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W32"/>
  <sheetViews>
    <sheetView topLeftCell="A5" workbookViewId="0">
      <selection activeCell="B30" sqref="B30:V30"/>
    </sheetView>
  </sheetViews>
  <sheetFormatPr defaultColWidth="8.88671875" defaultRowHeight="15.6" x14ac:dyDescent="0.3"/>
  <cols>
    <col min="1" max="1" width="16.109375" style="10" customWidth="1"/>
    <col min="2" max="22" width="6.109375" style="10" customWidth="1"/>
    <col min="23" max="16384" width="8.88671875" style="10"/>
  </cols>
  <sheetData>
    <row r="1" spans="1:23" x14ac:dyDescent="0.3">
      <c r="A1" s="96" t="s">
        <v>102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</row>
    <row r="2" spans="1:23" ht="55.5" customHeight="1" x14ac:dyDescent="0.3">
      <c r="A2" s="87" t="s">
        <v>0</v>
      </c>
      <c r="B2" s="89" t="s">
        <v>133</v>
      </c>
      <c r="C2" s="102"/>
      <c r="D2" s="102"/>
      <c r="E2" s="85" t="s">
        <v>30</v>
      </c>
      <c r="F2" s="103"/>
      <c r="G2" s="103"/>
      <c r="H2" s="89" t="s">
        <v>129</v>
      </c>
      <c r="I2" s="102"/>
      <c r="J2" s="102"/>
      <c r="K2" s="89" t="s">
        <v>30</v>
      </c>
      <c r="L2" s="102"/>
      <c r="M2" s="102"/>
      <c r="N2" s="89" t="s">
        <v>130</v>
      </c>
      <c r="O2" s="102"/>
      <c r="P2" s="102"/>
      <c r="Q2" s="85" t="s">
        <v>30</v>
      </c>
      <c r="R2" s="103"/>
      <c r="S2" s="103"/>
      <c r="T2" s="89" t="s">
        <v>131</v>
      </c>
      <c r="U2" s="104"/>
      <c r="V2" s="104"/>
      <c r="W2" s="44"/>
    </row>
    <row r="3" spans="1:23" s="54" customFormat="1" ht="27" x14ac:dyDescent="0.3">
      <c r="A3" s="98"/>
      <c r="B3" s="53">
        <v>2020</v>
      </c>
      <c r="C3" s="53">
        <v>2021</v>
      </c>
      <c r="D3" s="53" t="s">
        <v>29</v>
      </c>
      <c r="E3" s="67">
        <v>2020</v>
      </c>
      <c r="F3" s="67">
        <v>2021</v>
      </c>
      <c r="G3" s="53" t="s">
        <v>29</v>
      </c>
      <c r="H3" s="67">
        <v>2020</v>
      </c>
      <c r="I3" s="67">
        <v>2021</v>
      </c>
      <c r="J3" s="53" t="s">
        <v>29</v>
      </c>
      <c r="K3" s="67">
        <v>2020</v>
      </c>
      <c r="L3" s="67">
        <v>2021</v>
      </c>
      <c r="M3" s="53" t="s">
        <v>29</v>
      </c>
      <c r="N3" s="67">
        <v>2020</v>
      </c>
      <c r="O3" s="67">
        <v>2021</v>
      </c>
      <c r="P3" s="53" t="s">
        <v>29</v>
      </c>
      <c r="Q3" s="67">
        <v>2020</v>
      </c>
      <c r="R3" s="67">
        <v>2021</v>
      </c>
      <c r="S3" s="53" t="s">
        <v>29</v>
      </c>
      <c r="T3" s="67">
        <v>2020</v>
      </c>
      <c r="U3" s="67">
        <v>2021</v>
      </c>
      <c r="V3" s="53" t="s">
        <v>29</v>
      </c>
      <c r="W3" s="55"/>
    </row>
    <row r="4" spans="1:23" x14ac:dyDescent="0.3">
      <c r="A4" s="12" t="s">
        <v>1</v>
      </c>
      <c r="B4" s="12">
        <v>1</v>
      </c>
      <c r="C4" s="12">
        <v>2</v>
      </c>
      <c r="D4" s="12">
        <v>3</v>
      </c>
      <c r="E4" s="12">
        <v>4</v>
      </c>
      <c r="F4" s="12">
        <v>5</v>
      </c>
      <c r="G4" s="12">
        <v>6</v>
      </c>
      <c r="H4" s="12">
        <v>7</v>
      </c>
      <c r="I4" s="12">
        <v>8</v>
      </c>
      <c r="J4" s="12">
        <v>9</v>
      </c>
      <c r="K4" s="12">
        <v>10</v>
      </c>
      <c r="L4" s="12">
        <v>11</v>
      </c>
      <c r="M4" s="12">
        <v>12</v>
      </c>
      <c r="N4" s="12">
        <v>13</v>
      </c>
      <c r="O4" s="12">
        <v>14</v>
      </c>
      <c r="P4" s="12">
        <v>15</v>
      </c>
      <c r="Q4" s="12">
        <v>16</v>
      </c>
      <c r="R4" s="12">
        <v>17</v>
      </c>
      <c r="S4" s="12">
        <v>18</v>
      </c>
      <c r="T4" s="12">
        <v>19</v>
      </c>
      <c r="U4" s="12">
        <v>20</v>
      </c>
      <c r="V4" s="12">
        <v>21</v>
      </c>
      <c r="W4" s="44"/>
    </row>
    <row r="5" spans="1:23" x14ac:dyDescent="0.3">
      <c r="A5" s="14" t="s">
        <v>2</v>
      </c>
      <c r="B5" s="15">
        <v>343</v>
      </c>
      <c r="C5" s="15">
        <v>188</v>
      </c>
      <c r="D5" s="15">
        <f>C5-B5</f>
        <v>-155</v>
      </c>
      <c r="E5" s="16">
        <v>150</v>
      </c>
      <c r="F5" s="16">
        <v>75</v>
      </c>
      <c r="G5" s="17">
        <f>F5-E5</f>
        <v>-75</v>
      </c>
      <c r="H5" s="15">
        <v>148</v>
      </c>
      <c r="I5" s="15">
        <v>87</v>
      </c>
      <c r="J5" s="15">
        <f>I5-H5</f>
        <v>-61</v>
      </c>
      <c r="K5" s="15">
        <v>62</v>
      </c>
      <c r="L5" s="15">
        <v>41</v>
      </c>
      <c r="M5" s="15">
        <f>L5-K5</f>
        <v>-21</v>
      </c>
      <c r="N5" s="16">
        <v>314</v>
      </c>
      <c r="O5" s="16">
        <v>174</v>
      </c>
      <c r="P5" s="16">
        <f>O5-N5</f>
        <v>-140</v>
      </c>
      <c r="Q5" s="15">
        <v>138</v>
      </c>
      <c r="R5" s="15">
        <v>69</v>
      </c>
      <c r="S5" s="15">
        <f>R5-Q5</f>
        <v>-69</v>
      </c>
      <c r="T5" s="16">
        <v>129</v>
      </c>
      <c r="U5" s="16">
        <v>77</v>
      </c>
      <c r="V5" s="16">
        <f>U5-T5</f>
        <v>-52</v>
      </c>
      <c r="W5" s="44"/>
    </row>
    <row r="6" spans="1:23" x14ac:dyDescent="0.3">
      <c r="A6" s="18" t="s">
        <v>3</v>
      </c>
      <c r="B6" s="15">
        <v>208</v>
      </c>
      <c r="C6" s="15">
        <v>181</v>
      </c>
      <c r="D6" s="15">
        <f t="shared" ref="D6:D30" si="0">C6-B6</f>
        <v>-27</v>
      </c>
      <c r="E6" s="16">
        <v>81</v>
      </c>
      <c r="F6" s="16">
        <v>76</v>
      </c>
      <c r="G6" s="17">
        <f t="shared" ref="G6:G30" si="1">F6-E6</f>
        <v>-5</v>
      </c>
      <c r="H6" s="15">
        <v>120</v>
      </c>
      <c r="I6" s="15">
        <v>101</v>
      </c>
      <c r="J6" s="15">
        <f t="shared" ref="J6:J30" si="2">I6-H6</f>
        <v>-19</v>
      </c>
      <c r="K6" s="15">
        <v>50</v>
      </c>
      <c r="L6" s="15">
        <v>49</v>
      </c>
      <c r="M6" s="15">
        <f t="shared" ref="M6:M30" si="3">L6-K6</f>
        <v>-1</v>
      </c>
      <c r="N6" s="16">
        <v>192</v>
      </c>
      <c r="O6" s="16">
        <v>153</v>
      </c>
      <c r="P6" s="16">
        <f t="shared" ref="P6:P30" si="4">O6-N6</f>
        <v>-39</v>
      </c>
      <c r="Q6" s="15">
        <v>74</v>
      </c>
      <c r="R6" s="15">
        <v>59</v>
      </c>
      <c r="S6" s="15">
        <f t="shared" ref="S6:S30" si="5">R6-Q6</f>
        <v>-15</v>
      </c>
      <c r="T6" s="16">
        <v>106</v>
      </c>
      <c r="U6" s="16">
        <v>78</v>
      </c>
      <c r="V6" s="16">
        <f t="shared" ref="V6:V30" si="6">U6-T6</f>
        <v>-28</v>
      </c>
      <c r="W6" s="44"/>
    </row>
    <row r="7" spans="1:23" x14ac:dyDescent="0.3">
      <c r="A7" s="18" t="s">
        <v>4</v>
      </c>
      <c r="B7" s="15">
        <v>412</v>
      </c>
      <c r="C7" s="15">
        <v>401</v>
      </c>
      <c r="D7" s="15">
        <f t="shared" si="0"/>
        <v>-11</v>
      </c>
      <c r="E7" s="16">
        <v>178</v>
      </c>
      <c r="F7" s="16">
        <v>158</v>
      </c>
      <c r="G7" s="17">
        <f t="shared" si="1"/>
        <v>-20</v>
      </c>
      <c r="H7" s="15">
        <v>134</v>
      </c>
      <c r="I7" s="15">
        <v>92</v>
      </c>
      <c r="J7" s="15">
        <f t="shared" si="2"/>
        <v>-42</v>
      </c>
      <c r="K7" s="15">
        <v>66</v>
      </c>
      <c r="L7" s="15">
        <v>38</v>
      </c>
      <c r="M7" s="15">
        <f t="shared" si="3"/>
        <v>-28</v>
      </c>
      <c r="N7" s="16">
        <v>325</v>
      </c>
      <c r="O7" s="16">
        <v>373</v>
      </c>
      <c r="P7" s="16">
        <f t="shared" si="4"/>
        <v>48</v>
      </c>
      <c r="Q7" s="15">
        <v>137</v>
      </c>
      <c r="R7" s="15">
        <v>145</v>
      </c>
      <c r="S7" s="15">
        <f t="shared" si="5"/>
        <v>8</v>
      </c>
      <c r="T7" s="16">
        <v>102</v>
      </c>
      <c r="U7" s="16">
        <v>77</v>
      </c>
      <c r="V7" s="16">
        <f t="shared" si="6"/>
        <v>-25</v>
      </c>
      <c r="W7" s="44"/>
    </row>
    <row r="8" spans="1:23" x14ac:dyDescent="0.3">
      <c r="A8" s="18" t="s">
        <v>5</v>
      </c>
      <c r="B8" s="15">
        <v>118</v>
      </c>
      <c r="C8" s="15">
        <v>132</v>
      </c>
      <c r="D8" s="15">
        <f t="shared" si="0"/>
        <v>14</v>
      </c>
      <c r="E8" s="16">
        <v>46</v>
      </c>
      <c r="F8" s="16">
        <v>45</v>
      </c>
      <c r="G8" s="17">
        <f t="shared" si="1"/>
        <v>-1</v>
      </c>
      <c r="H8" s="15">
        <v>27</v>
      </c>
      <c r="I8" s="15">
        <v>31</v>
      </c>
      <c r="J8" s="15">
        <f t="shared" si="2"/>
        <v>4</v>
      </c>
      <c r="K8" s="15">
        <v>12</v>
      </c>
      <c r="L8" s="15">
        <v>11</v>
      </c>
      <c r="M8" s="15">
        <f t="shared" si="3"/>
        <v>-1</v>
      </c>
      <c r="N8" s="16">
        <v>110</v>
      </c>
      <c r="O8" s="16">
        <v>125</v>
      </c>
      <c r="P8" s="16">
        <f t="shared" si="4"/>
        <v>15</v>
      </c>
      <c r="Q8" s="15">
        <v>37</v>
      </c>
      <c r="R8" s="15">
        <v>39</v>
      </c>
      <c r="S8" s="15">
        <f t="shared" si="5"/>
        <v>2</v>
      </c>
      <c r="T8" s="16">
        <v>24</v>
      </c>
      <c r="U8" s="16">
        <v>31</v>
      </c>
      <c r="V8" s="16">
        <f t="shared" si="6"/>
        <v>7</v>
      </c>
      <c r="W8" s="44"/>
    </row>
    <row r="9" spans="1:23" x14ac:dyDescent="0.3">
      <c r="A9" s="18" t="s">
        <v>6</v>
      </c>
      <c r="B9" s="15">
        <v>349</v>
      </c>
      <c r="C9" s="15">
        <v>311</v>
      </c>
      <c r="D9" s="15">
        <f t="shared" si="0"/>
        <v>-38</v>
      </c>
      <c r="E9" s="16">
        <v>137</v>
      </c>
      <c r="F9" s="16">
        <v>125</v>
      </c>
      <c r="G9" s="17">
        <f t="shared" si="1"/>
        <v>-12</v>
      </c>
      <c r="H9" s="15">
        <v>116</v>
      </c>
      <c r="I9" s="15">
        <v>109</v>
      </c>
      <c r="J9" s="15">
        <f t="shared" si="2"/>
        <v>-7</v>
      </c>
      <c r="K9" s="15">
        <v>43</v>
      </c>
      <c r="L9" s="15">
        <v>46</v>
      </c>
      <c r="M9" s="15">
        <f t="shared" si="3"/>
        <v>3</v>
      </c>
      <c r="N9" s="16">
        <v>305</v>
      </c>
      <c r="O9" s="16">
        <v>266</v>
      </c>
      <c r="P9" s="16">
        <f t="shared" si="4"/>
        <v>-39</v>
      </c>
      <c r="Q9" s="15">
        <v>117</v>
      </c>
      <c r="R9" s="15">
        <v>113</v>
      </c>
      <c r="S9" s="15">
        <f t="shared" si="5"/>
        <v>-4</v>
      </c>
      <c r="T9" s="16">
        <v>97</v>
      </c>
      <c r="U9" s="16">
        <v>85</v>
      </c>
      <c r="V9" s="16">
        <f t="shared" si="6"/>
        <v>-12</v>
      </c>
      <c r="W9" s="44"/>
    </row>
    <row r="10" spans="1:23" x14ac:dyDescent="0.3">
      <c r="A10" s="18" t="s">
        <v>7</v>
      </c>
      <c r="B10" s="15">
        <v>326</v>
      </c>
      <c r="C10" s="15">
        <v>278</v>
      </c>
      <c r="D10" s="15">
        <f t="shared" si="0"/>
        <v>-48</v>
      </c>
      <c r="E10" s="16">
        <v>145</v>
      </c>
      <c r="F10" s="16">
        <v>120</v>
      </c>
      <c r="G10" s="17">
        <f t="shared" si="1"/>
        <v>-25</v>
      </c>
      <c r="H10" s="15">
        <v>213</v>
      </c>
      <c r="I10" s="15">
        <v>184</v>
      </c>
      <c r="J10" s="15">
        <f t="shared" si="2"/>
        <v>-29</v>
      </c>
      <c r="K10" s="15">
        <v>85</v>
      </c>
      <c r="L10" s="15">
        <v>84</v>
      </c>
      <c r="M10" s="15">
        <f t="shared" si="3"/>
        <v>-1</v>
      </c>
      <c r="N10" s="16">
        <v>326</v>
      </c>
      <c r="O10" s="16">
        <v>278</v>
      </c>
      <c r="P10" s="16">
        <f t="shared" si="4"/>
        <v>-48</v>
      </c>
      <c r="Q10" s="15">
        <v>145</v>
      </c>
      <c r="R10" s="15">
        <v>120</v>
      </c>
      <c r="S10" s="15">
        <f t="shared" si="5"/>
        <v>-25</v>
      </c>
      <c r="T10" s="16">
        <v>213</v>
      </c>
      <c r="U10" s="16">
        <v>184</v>
      </c>
      <c r="V10" s="16">
        <f t="shared" si="6"/>
        <v>-29</v>
      </c>
    </row>
    <row r="11" spans="1:23" x14ac:dyDescent="0.3">
      <c r="A11" s="18" t="s">
        <v>8</v>
      </c>
      <c r="B11" s="15">
        <v>281</v>
      </c>
      <c r="C11" s="15">
        <v>304</v>
      </c>
      <c r="D11" s="15">
        <f t="shared" si="0"/>
        <v>23</v>
      </c>
      <c r="E11" s="16">
        <v>107</v>
      </c>
      <c r="F11" s="16">
        <v>108</v>
      </c>
      <c r="G11" s="17">
        <f t="shared" si="1"/>
        <v>1</v>
      </c>
      <c r="H11" s="15">
        <v>118</v>
      </c>
      <c r="I11" s="15">
        <v>71</v>
      </c>
      <c r="J11" s="15">
        <f t="shared" si="2"/>
        <v>-47</v>
      </c>
      <c r="K11" s="15">
        <v>51</v>
      </c>
      <c r="L11" s="15">
        <v>27</v>
      </c>
      <c r="M11" s="15">
        <f t="shared" si="3"/>
        <v>-24</v>
      </c>
      <c r="N11" s="16">
        <v>238</v>
      </c>
      <c r="O11" s="16">
        <v>246</v>
      </c>
      <c r="P11" s="16">
        <f t="shared" si="4"/>
        <v>8</v>
      </c>
      <c r="Q11" s="15">
        <v>92</v>
      </c>
      <c r="R11" s="15">
        <v>85</v>
      </c>
      <c r="S11" s="15">
        <f t="shared" si="5"/>
        <v>-7</v>
      </c>
      <c r="T11" s="16">
        <v>97</v>
      </c>
      <c r="U11" s="16">
        <v>29</v>
      </c>
      <c r="V11" s="16">
        <f t="shared" si="6"/>
        <v>-68</v>
      </c>
    </row>
    <row r="12" spans="1:23" x14ac:dyDescent="0.3">
      <c r="A12" s="18" t="s">
        <v>9</v>
      </c>
      <c r="B12" s="15">
        <v>134</v>
      </c>
      <c r="C12" s="15">
        <v>151</v>
      </c>
      <c r="D12" s="15">
        <f t="shared" si="0"/>
        <v>17</v>
      </c>
      <c r="E12" s="16">
        <v>60</v>
      </c>
      <c r="F12" s="16">
        <v>69</v>
      </c>
      <c r="G12" s="17">
        <f t="shared" si="1"/>
        <v>9</v>
      </c>
      <c r="H12" s="15">
        <v>99</v>
      </c>
      <c r="I12" s="15">
        <v>110</v>
      </c>
      <c r="J12" s="15">
        <f t="shared" si="2"/>
        <v>11</v>
      </c>
      <c r="K12" s="15">
        <v>47</v>
      </c>
      <c r="L12" s="15">
        <v>51</v>
      </c>
      <c r="M12" s="15">
        <f t="shared" si="3"/>
        <v>4</v>
      </c>
      <c r="N12" s="16">
        <v>134</v>
      </c>
      <c r="O12" s="16">
        <v>150</v>
      </c>
      <c r="P12" s="16">
        <f t="shared" si="4"/>
        <v>16</v>
      </c>
      <c r="Q12" s="15">
        <v>60</v>
      </c>
      <c r="R12" s="15">
        <v>68</v>
      </c>
      <c r="S12" s="15">
        <f t="shared" si="5"/>
        <v>8</v>
      </c>
      <c r="T12" s="16">
        <v>99</v>
      </c>
      <c r="U12" s="16">
        <v>108</v>
      </c>
      <c r="V12" s="16">
        <f t="shared" si="6"/>
        <v>9</v>
      </c>
    </row>
    <row r="13" spans="1:23" x14ac:dyDescent="0.3">
      <c r="A13" s="18" t="s">
        <v>10</v>
      </c>
      <c r="B13" s="15">
        <v>256</v>
      </c>
      <c r="C13" s="15">
        <v>273</v>
      </c>
      <c r="D13" s="15">
        <f t="shared" si="0"/>
        <v>17</v>
      </c>
      <c r="E13" s="16">
        <v>92</v>
      </c>
      <c r="F13" s="16">
        <v>94</v>
      </c>
      <c r="G13" s="17">
        <f t="shared" si="1"/>
        <v>2</v>
      </c>
      <c r="H13" s="15">
        <v>123</v>
      </c>
      <c r="I13" s="15">
        <v>110</v>
      </c>
      <c r="J13" s="15">
        <f t="shared" si="2"/>
        <v>-13</v>
      </c>
      <c r="K13" s="15">
        <v>46</v>
      </c>
      <c r="L13" s="15">
        <v>40</v>
      </c>
      <c r="M13" s="15">
        <f t="shared" si="3"/>
        <v>-6</v>
      </c>
      <c r="N13" s="16">
        <v>256</v>
      </c>
      <c r="O13" s="16">
        <v>273</v>
      </c>
      <c r="P13" s="16">
        <f t="shared" si="4"/>
        <v>17</v>
      </c>
      <c r="Q13" s="15">
        <v>92</v>
      </c>
      <c r="R13" s="15">
        <v>94</v>
      </c>
      <c r="S13" s="15">
        <f t="shared" si="5"/>
        <v>2</v>
      </c>
      <c r="T13" s="16">
        <v>123</v>
      </c>
      <c r="U13" s="16">
        <v>110</v>
      </c>
      <c r="V13" s="16">
        <f t="shared" si="6"/>
        <v>-13</v>
      </c>
    </row>
    <row r="14" spans="1:23" x14ac:dyDescent="0.3">
      <c r="A14" s="19" t="s">
        <v>11</v>
      </c>
      <c r="B14" s="15">
        <v>112</v>
      </c>
      <c r="C14" s="15">
        <v>100</v>
      </c>
      <c r="D14" s="15">
        <f t="shared" si="0"/>
        <v>-12</v>
      </c>
      <c r="E14" s="16">
        <v>47</v>
      </c>
      <c r="F14" s="16">
        <v>30</v>
      </c>
      <c r="G14" s="17">
        <f t="shared" si="1"/>
        <v>-17</v>
      </c>
      <c r="H14" s="15">
        <v>42</v>
      </c>
      <c r="I14" s="15">
        <v>28</v>
      </c>
      <c r="J14" s="15">
        <f t="shared" si="2"/>
        <v>-14</v>
      </c>
      <c r="K14" s="15">
        <v>16</v>
      </c>
      <c r="L14" s="15">
        <v>5</v>
      </c>
      <c r="M14" s="15">
        <f t="shared" si="3"/>
        <v>-11</v>
      </c>
      <c r="N14" s="16">
        <v>105</v>
      </c>
      <c r="O14" s="16">
        <v>91</v>
      </c>
      <c r="P14" s="16">
        <f t="shared" si="4"/>
        <v>-14</v>
      </c>
      <c r="Q14" s="15">
        <v>43</v>
      </c>
      <c r="R14" s="15">
        <v>29</v>
      </c>
      <c r="S14" s="15">
        <f t="shared" si="5"/>
        <v>-14</v>
      </c>
      <c r="T14" s="16">
        <v>37</v>
      </c>
      <c r="U14" s="16">
        <v>24</v>
      </c>
      <c r="V14" s="16">
        <f t="shared" si="6"/>
        <v>-13</v>
      </c>
    </row>
    <row r="15" spans="1:23" x14ac:dyDescent="0.3">
      <c r="A15" s="18" t="s">
        <v>12</v>
      </c>
      <c r="B15" s="15">
        <v>102</v>
      </c>
      <c r="C15" s="15">
        <v>119</v>
      </c>
      <c r="D15" s="15">
        <f t="shared" si="0"/>
        <v>17</v>
      </c>
      <c r="E15" s="16">
        <v>40</v>
      </c>
      <c r="F15" s="16">
        <v>72</v>
      </c>
      <c r="G15" s="17">
        <f t="shared" si="1"/>
        <v>32</v>
      </c>
      <c r="H15" s="15">
        <v>33</v>
      </c>
      <c r="I15" s="15">
        <v>42</v>
      </c>
      <c r="J15" s="15">
        <f t="shared" si="2"/>
        <v>9</v>
      </c>
      <c r="K15" s="15">
        <v>13</v>
      </c>
      <c r="L15" s="15">
        <v>25</v>
      </c>
      <c r="M15" s="15">
        <f t="shared" si="3"/>
        <v>12</v>
      </c>
      <c r="N15" s="16">
        <v>68</v>
      </c>
      <c r="O15" s="16">
        <v>58</v>
      </c>
      <c r="P15" s="16">
        <f t="shared" si="4"/>
        <v>-10</v>
      </c>
      <c r="Q15" s="15">
        <v>34</v>
      </c>
      <c r="R15" s="15">
        <v>34</v>
      </c>
      <c r="S15" s="15">
        <f t="shared" si="5"/>
        <v>0</v>
      </c>
      <c r="T15" s="16">
        <v>31</v>
      </c>
      <c r="U15" s="16">
        <v>27</v>
      </c>
      <c r="V15" s="16">
        <f t="shared" si="6"/>
        <v>-4</v>
      </c>
    </row>
    <row r="16" spans="1:23" x14ac:dyDescent="0.3">
      <c r="A16" s="18" t="s">
        <v>13</v>
      </c>
      <c r="B16" s="15">
        <v>85</v>
      </c>
      <c r="C16" s="15">
        <v>133</v>
      </c>
      <c r="D16" s="15">
        <f t="shared" si="0"/>
        <v>48</v>
      </c>
      <c r="E16" s="16">
        <v>37</v>
      </c>
      <c r="F16" s="16">
        <v>55</v>
      </c>
      <c r="G16" s="17">
        <f t="shared" si="1"/>
        <v>18</v>
      </c>
      <c r="H16" s="15">
        <v>48</v>
      </c>
      <c r="I16" s="15">
        <v>48</v>
      </c>
      <c r="J16" s="15">
        <f t="shared" si="2"/>
        <v>0</v>
      </c>
      <c r="K16" s="15">
        <v>25</v>
      </c>
      <c r="L16" s="15">
        <v>33</v>
      </c>
      <c r="M16" s="15">
        <f t="shared" si="3"/>
        <v>8</v>
      </c>
      <c r="N16" s="16">
        <v>66</v>
      </c>
      <c r="O16" s="16">
        <v>107</v>
      </c>
      <c r="P16" s="16">
        <f t="shared" si="4"/>
        <v>41</v>
      </c>
      <c r="Q16" s="15">
        <v>29</v>
      </c>
      <c r="R16" s="15">
        <v>47</v>
      </c>
      <c r="S16" s="15">
        <f t="shared" si="5"/>
        <v>18</v>
      </c>
      <c r="T16" s="16">
        <v>31</v>
      </c>
      <c r="U16" s="16">
        <v>53</v>
      </c>
      <c r="V16" s="16">
        <f t="shared" si="6"/>
        <v>22</v>
      </c>
    </row>
    <row r="17" spans="1:22" x14ac:dyDescent="0.3">
      <c r="A17" s="18" t="s">
        <v>14</v>
      </c>
      <c r="B17" s="15">
        <v>290</v>
      </c>
      <c r="C17" s="15">
        <v>274</v>
      </c>
      <c r="D17" s="15">
        <f t="shared" si="0"/>
        <v>-16</v>
      </c>
      <c r="E17" s="16">
        <v>110</v>
      </c>
      <c r="F17" s="16">
        <v>109</v>
      </c>
      <c r="G17" s="17">
        <f t="shared" si="1"/>
        <v>-1</v>
      </c>
      <c r="H17" s="15">
        <v>115</v>
      </c>
      <c r="I17" s="15">
        <v>111</v>
      </c>
      <c r="J17" s="15">
        <f t="shared" si="2"/>
        <v>-4</v>
      </c>
      <c r="K17" s="15">
        <v>45</v>
      </c>
      <c r="L17" s="15">
        <v>42</v>
      </c>
      <c r="M17" s="15">
        <f t="shared" si="3"/>
        <v>-3</v>
      </c>
      <c r="N17" s="16">
        <v>290</v>
      </c>
      <c r="O17" s="16">
        <v>254</v>
      </c>
      <c r="P17" s="16">
        <f t="shared" si="4"/>
        <v>-36</v>
      </c>
      <c r="Q17" s="15">
        <v>110</v>
      </c>
      <c r="R17" s="15">
        <v>102</v>
      </c>
      <c r="S17" s="15">
        <f t="shared" si="5"/>
        <v>-8</v>
      </c>
      <c r="T17" s="16">
        <v>115</v>
      </c>
      <c r="U17" s="16">
        <v>108</v>
      </c>
      <c r="V17" s="16">
        <f t="shared" si="6"/>
        <v>-7</v>
      </c>
    </row>
    <row r="18" spans="1:22" x14ac:dyDescent="0.3">
      <c r="A18" s="18" t="s">
        <v>15</v>
      </c>
      <c r="B18" s="15">
        <v>257</v>
      </c>
      <c r="C18" s="15">
        <v>197</v>
      </c>
      <c r="D18" s="15">
        <f t="shared" si="0"/>
        <v>-60</v>
      </c>
      <c r="E18" s="16">
        <v>103</v>
      </c>
      <c r="F18" s="16">
        <v>80</v>
      </c>
      <c r="G18" s="17">
        <f t="shared" si="1"/>
        <v>-23</v>
      </c>
      <c r="H18" s="15">
        <v>173</v>
      </c>
      <c r="I18" s="15">
        <v>143</v>
      </c>
      <c r="J18" s="15">
        <f t="shared" si="2"/>
        <v>-30</v>
      </c>
      <c r="K18" s="15">
        <v>66</v>
      </c>
      <c r="L18" s="15">
        <v>59</v>
      </c>
      <c r="M18" s="15">
        <f t="shared" si="3"/>
        <v>-7</v>
      </c>
      <c r="N18" s="16">
        <v>257</v>
      </c>
      <c r="O18" s="16">
        <v>197</v>
      </c>
      <c r="P18" s="16">
        <f t="shared" si="4"/>
        <v>-60</v>
      </c>
      <c r="Q18" s="15">
        <v>103</v>
      </c>
      <c r="R18" s="15">
        <v>80</v>
      </c>
      <c r="S18" s="15">
        <f t="shared" si="5"/>
        <v>-23</v>
      </c>
      <c r="T18" s="16">
        <v>173</v>
      </c>
      <c r="U18" s="16">
        <v>143</v>
      </c>
      <c r="V18" s="16">
        <f t="shared" si="6"/>
        <v>-30</v>
      </c>
    </row>
    <row r="19" spans="1:22" x14ac:dyDescent="0.3">
      <c r="A19" s="18" t="s">
        <v>16</v>
      </c>
      <c r="B19" s="15">
        <v>218</v>
      </c>
      <c r="C19" s="15">
        <v>247</v>
      </c>
      <c r="D19" s="15">
        <f t="shared" si="0"/>
        <v>29</v>
      </c>
      <c r="E19" s="16">
        <v>76</v>
      </c>
      <c r="F19" s="16">
        <v>81</v>
      </c>
      <c r="G19" s="17">
        <f t="shared" si="1"/>
        <v>5</v>
      </c>
      <c r="H19" s="15">
        <v>96</v>
      </c>
      <c r="I19" s="15">
        <v>73</v>
      </c>
      <c r="J19" s="15">
        <f t="shared" si="2"/>
        <v>-23</v>
      </c>
      <c r="K19" s="15">
        <v>33</v>
      </c>
      <c r="L19" s="15">
        <v>25</v>
      </c>
      <c r="M19" s="15">
        <f t="shared" si="3"/>
        <v>-8</v>
      </c>
      <c r="N19" s="16">
        <v>191</v>
      </c>
      <c r="O19" s="16">
        <v>224</v>
      </c>
      <c r="P19" s="16">
        <f t="shared" si="4"/>
        <v>33</v>
      </c>
      <c r="Q19" s="15">
        <v>70</v>
      </c>
      <c r="R19" s="15">
        <v>72</v>
      </c>
      <c r="S19" s="15">
        <f t="shared" si="5"/>
        <v>2</v>
      </c>
      <c r="T19" s="16">
        <v>85</v>
      </c>
      <c r="U19" s="16">
        <v>67</v>
      </c>
      <c r="V19" s="16">
        <f t="shared" si="6"/>
        <v>-18</v>
      </c>
    </row>
    <row r="20" spans="1:22" x14ac:dyDescent="0.3">
      <c r="A20" s="18" t="s">
        <v>17</v>
      </c>
      <c r="B20" s="15">
        <v>341</v>
      </c>
      <c r="C20" s="15">
        <v>294</v>
      </c>
      <c r="D20" s="15">
        <f t="shared" si="0"/>
        <v>-47</v>
      </c>
      <c r="E20" s="16">
        <v>131</v>
      </c>
      <c r="F20" s="16">
        <v>112</v>
      </c>
      <c r="G20" s="17">
        <f t="shared" si="1"/>
        <v>-19</v>
      </c>
      <c r="H20" s="15">
        <v>246</v>
      </c>
      <c r="I20" s="15">
        <v>213</v>
      </c>
      <c r="J20" s="15">
        <f t="shared" si="2"/>
        <v>-33</v>
      </c>
      <c r="K20" s="15">
        <v>101</v>
      </c>
      <c r="L20" s="15">
        <v>84</v>
      </c>
      <c r="M20" s="15">
        <f t="shared" si="3"/>
        <v>-17</v>
      </c>
      <c r="N20" s="16">
        <v>334</v>
      </c>
      <c r="O20" s="16">
        <v>265</v>
      </c>
      <c r="P20" s="16">
        <f t="shared" si="4"/>
        <v>-69</v>
      </c>
      <c r="Q20" s="15">
        <v>127</v>
      </c>
      <c r="R20" s="15">
        <v>101</v>
      </c>
      <c r="S20" s="15">
        <f t="shared" si="5"/>
        <v>-26</v>
      </c>
      <c r="T20" s="16">
        <v>224</v>
      </c>
      <c r="U20" s="16">
        <v>194</v>
      </c>
      <c r="V20" s="16">
        <f t="shared" si="6"/>
        <v>-30</v>
      </c>
    </row>
    <row r="21" spans="1:22" x14ac:dyDescent="0.3">
      <c r="A21" s="18" t="s">
        <v>18</v>
      </c>
      <c r="B21" s="15">
        <v>183</v>
      </c>
      <c r="C21" s="15">
        <v>200</v>
      </c>
      <c r="D21" s="15">
        <f t="shared" si="0"/>
        <v>17</v>
      </c>
      <c r="E21" s="16">
        <v>64</v>
      </c>
      <c r="F21" s="16">
        <v>78</v>
      </c>
      <c r="G21" s="17">
        <f t="shared" si="1"/>
        <v>14</v>
      </c>
      <c r="H21" s="15">
        <v>41</v>
      </c>
      <c r="I21" s="15">
        <v>36</v>
      </c>
      <c r="J21" s="15">
        <f t="shared" si="2"/>
        <v>-5</v>
      </c>
      <c r="K21" s="15">
        <v>22</v>
      </c>
      <c r="L21" s="15">
        <v>15</v>
      </c>
      <c r="M21" s="15">
        <f t="shared" si="3"/>
        <v>-7</v>
      </c>
      <c r="N21" s="16">
        <v>183</v>
      </c>
      <c r="O21" s="16">
        <v>200</v>
      </c>
      <c r="P21" s="16">
        <f t="shared" si="4"/>
        <v>17</v>
      </c>
      <c r="Q21" s="15">
        <v>64</v>
      </c>
      <c r="R21" s="15">
        <v>78</v>
      </c>
      <c r="S21" s="15">
        <f t="shared" si="5"/>
        <v>14</v>
      </c>
      <c r="T21" s="16">
        <v>41</v>
      </c>
      <c r="U21" s="16">
        <v>35</v>
      </c>
      <c r="V21" s="16">
        <f t="shared" si="6"/>
        <v>-6</v>
      </c>
    </row>
    <row r="22" spans="1:22" x14ac:dyDescent="0.3">
      <c r="A22" s="18" t="s">
        <v>19</v>
      </c>
      <c r="B22" s="15">
        <v>134</v>
      </c>
      <c r="C22" s="15">
        <v>131</v>
      </c>
      <c r="D22" s="15">
        <f t="shared" si="0"/>
        <v>-3</v>
      </c>
      <c r="E22" s="16">
        <v>56</v>
      </c>
      <c r="F22" s="16">
        <v>55</v>
      </c>
      <c r="G22" s="17">
        <f t="shared" si="1"/>
        <v>-1</v>
      </c>
      <c r="H22" s="15">
        <v>115</v>
      </c>
      <c r="I22" s="15">
        <v>77</v>
      </c>
      <c r="J22" s="15">
        <f t="shared" si="2"/>
        <v>-38</v>
      </c>
      <c r="K22" s="15">
        <v>50</v>
      </c>
      <c r="L22" s="15">
        <v>28</v>
      </c>
      <c r="M22" s="15">
        <f t="shared" si="3"/>
        <v>-22</v>
      </c>
      <c r="N22" s="16">
        <v>127</v>
      </c>
      <c r="O22" s="16">
        <v>78</v>
      </c>
      <c r="P22" s="16">
        <f t="shared" si="4"/>
        <v>-49</v>
      </c>
      <c r="Q22" s="15">
        <v>53</v>
      </c>
      <c r="R22" s="15">
        <v>30</v>
      </c>
      <c r="S22" s="15">
        <f t="shared" si="5"/>
        <v>-23</v>
      </c>
      <c r="T22" s="16">
        <v>114</v>
      </c>
      <c r="U22" s="16">
        <v>71</v>
      </c>
      <c r="V22" s="16">
        <f t="shared" si="6"/>
        <v>-43</v>
      </c>
    </row>
    <row r="23" spans="1:22" x14ac:dyDescent="0.3">
      <c r="A23" s="19" t="s">
        <v>20</v>
      </c>
      <c r="B23" s="15">
        <v>347</v>
      </c>
      <c r="C23" s="15">
        <v>313</v>
      </c>
      <c r="D23" s="15">
        <f t="shared" si="0"/>
        <v>-34</v>
      </c>
      <c r="E23" s="16">
        <v>137</v>
      </c>
      <c r="F23" s="16">
        <v>117</v>
      </c>
      <c r="G23" s="17">
        <f t="shared" si="1"/>
        <v>-20</v>
      </c>
      <c r="H23" s="15">
        <v>83</v>
      </c>
      <c r="I23" s="15">
        <v>63</v>
      </c>
      <c r="J23" s="15">
        <f t="shared" si="2"/>
        <v>-20</v>
      </c>
      <c r="K23" s="15">
        <v>30</v>
      </c>
      <c r="L23" s="15">
        <v>25</v>
      </c>
      <c r="M23" s="15">
        <f t="shared" si="3"/>
        <v>-5</v>
      </c>
      <c r="N23" s="16">
        <v>347</v>
      </c>
      <c r="O23" s="16">
        <v>313</v>
      </c>
      <c r="P23" s="16">
        <f t="shared" si="4"/>
        <v>-34</v>
      </c>
      <c r="Q23" s="15">
        <v>137</v>
      </c>
      <c r="R23" s="15">
        <v>117</v>
      </c>
      <c r="S23" s="15">
        <f t="shared" si="5"/>
        <v>-20</v>
      </c>
      <c r="T23" s="16">
        <v>83</v>
      </c>
      <c r="U23" s="16">
        <v>63</v>
      </c>
      <c r="V23" s="16">
        <f t="shared" si="6"/>
        <v>-20</v>
      </c>
    </row>
    <row r="24" spans="1:22" x14ac:dyDescent="0.3">
      <c r="A24" s="18" t="s">
        <v>21</v>
      </c>
      <c r="B24" s="15">
        <v>251</v>
      </c>
      <c r="C24" s="15">
        <v>190</v>
      </c>
      <c r="D24" s="15">
        <f t="shared" si="0"/>
        <v>-61</v>
      </c>
      <c r="E24" s="16">
        <v>83</v>
      </c>
      <c r="F24" s="16">
        <v>65</v>
      </c>
      <c r="G24" s="17">
        <f t="shared" si="1"/>
        <v>-18</v>
      </c>
      <c r="H24" s="15">
        <v>127</v>
      </c>
      <c r="I24" s="15">
        <v>118</v>
      </c>
      <c r="J24" s="15">
        <f t="shared" si="2"/>
        <v>-9</v>
      </c>
      <c r="K24" s="15">
        <v>40</v>
      </c>
      <c r="L24" s="15">
        <v>42</v>
      </c>
      <c r="M24" s="15">
        <f t="shared" si="3"/>
        <v>2</v>
      </c>
      <c r="N24" s="16">
        <v>209</v>
      </c>
      <c r="O24" s="16">
        <v>162</v>
      </c>
      <c r="P24" s="16">
        <f t="shared" si="4"/>
        <v>-47</v>
      </c>
      <c r="Q24" s="15">
        <v>68</v>
      </c>
      <c r="R24" s="15">
        <v>50</v>
      </c>
      <c r="S24" s="15">
        <f t="shared" si="5"/>
        <v>-18</v>
      </c>
      <c r="T24" s="16">
        <v>106</v>
      </c>
      <c r="U24" s="16">
        <v>93</v>
      </c>
      <c r="V24" s="16">
        <f t="shared" si="6"/>
        <v>-13</v>
      </c>
    </row>
    <row r="25" spans="1:22" x14ac:dyDescent="0.3">
      <c r="A25" s="18" t="s">
        <v>22</v>
      </c>
      <c r="B25" s="15">
        <v>256</v>
      </c>
      <c r="C25" s="15">
        <v>211</v>
      </c>
      <c r="D25" s="15">
        <f t="shared" si="0"/>
        <v>-45</v>
      </c>
      <c r="E25" s="16">
        <v>88</v>
      </c>
      <c r="F25" s="16">
        <v>70</v>
      </c>
      <c r="G25" s="17">
        <f t="shared" si="1"/>
        <v>-18</v>
      </c>
      <c r="H25" s="15">
        <v>124</v>
      </c>
      <c r="I25" s="15">
        <v>95</v>
      </c>
      <c r="J25" s="15">
        <f t="shared" si="2"/>
        <v>-29</v>
      </c>
      <c r="K25" s="15">
        <v>52</v>
      </c>
      <c r="L25" s="15">
        <v>36</v>
      </c>
      <c r="M25" s="15">
        <f t="shared" si="3"/>
        <v>-16</v>
      </c>
      <c r="N25" s="16">
        <v>247</v>
      </c>
      <c r="O25" s="16">
        <v>203</v>
      </c>
      <c r="P25" s="16">
        <f t="shared" si="4"/>
        <v>-44</v>
      </c>
      <c r="Q25" s="15">
        <v>83</v>
      </c>
      <c r="R25" s="15">
        <v>67</v>
      </c>
      <c r="S25" s="15">
        <f t="shared" si="5"/>
        <v>-16</v>
      </c>
      <c r="T25" s="16">
        <v>118</v>
      </c>
      <c r="U25" s="16">
        <v>86</v>
      </c>
      <c r="V25" s="16">
        <f t="shared" si="6"/>
        <v>-32</v>
      </c>
    </row>
    <row r="26" spans="1:22" x14ac:dyDescent="0.3">
      <c r="A26" s="18" t="s">
        <v>23</v>
      </c>
      <c r="B26" s="15">
        <v>168</v>
      </c>
      <c r="C26" s="15">
        <v>179</v>
      </c>
      <c r="D26" s="15">
        <f t="shared" si="0"/>
        <v>11</v>
      </c>
      <c r="E26" s="16">
        <v>63</v>
      </c>
      <c r="F26" s="16">
        <v>63</v>
      </c>
      <c r="G26" s="17">
        <f t="shared" si="1"/>
        <v>0</v>
      </c>
      <c r="H26" s="15">
        <v>113</v>
      </c>
      <c r="I26" s="15">
        <v>86</v>
      </c>
      <c r="J26" s="15">
        <f t="shared" si="2"/>
        <v>-27</v>
      </c>
      <c r="K26" s="15">
        <v>46</v>
      </c>
      <c r="L26" s="15">
        <v>26</v>
      </c>
      <c r="M26" s="15">
        <f t="shared" si="3"/>
        <v>-20</v>
      </c>
      <c r="N26" s="16">
        <v>168</v>
      </c>
      <c r="O26" s="16">
        <v>179</v>
      </c>
      <c r="P26" s="16">
        <f t="shared" si="4"/>
        <v>11</v>
      </c>
      <c r="Q26" s="15">
        <v>63</v>
      </c>
      <c r="R26" s="15">
        <v>63</v>
      </c>
      <c r="S26" s="15">
        <f t="shared" si="5"/>
        <v>0</v>
      </c>
      <c r="T26" s="16">
        <v>113</v>
      </c>
      <c r="U26" s="16">
        <v>86</v>
      </c>
      <c r="V26" s="16">
        <f t="shared" si="6"/>
        <v>-27</v>
      </c>
    </row>
    <row r="27" spans="1:22" x14ac:dyDescent="0.3">
      <c r="A27" s="18" t="s">
        <v>24</v>
      </c>
      <c r="B27" s="15">
        <v>183</v>
      </c>
      <c r="C27" s="15">
        <v>157</v>
      </c>
      <c r="D27" s="15">
        <f t="shared" si="0"/>
        <v>-26</v>
      </c>
      <c r="E27" s="16">
        <v>61</v>
      </c>
      <c r="F27" s="16">
        <v>54</v>
      </c>
      <c r="G27" s="17">
        <f t="shared" si="1"/>
        <v>-7</v>
      </c>
      <c r="H27" s="15">
        <v>145</v>
      </c>
      <c r="I27" s="15">
        <v>113</v>
      </c>
      <c r="J27" s="15">
        <f t="shared" si="2"/>
        <v>-32</v>
      </c>
      <c r="K27" s="15">
        <v>47</v>
      </c>
      <c r="L27" s="15">
        <v>38</v>
      </c>
      <c r="M27" s="15">
        <f t="shared" si="3"/>
        <v>-9</v>
      </c>
      <c r="N27" s="16">
        <v>183</v>
      </c>
      <c r="O27" s="16">
        <v>157</v>
      </c>
      <c r="P27" s="16">
        <f t="shared" si="4"/>
        <v>-26</v>
      </c>
      <c r="Q27" s="15">
        <v>61</v>
      </c>
      <c r="R27" s="15">
        <v>54</v>
      </c>
      <c r="S27" s="15">
        <f t="shared" si="5"/>
        <v>-7</v>
      </c>
      <c r="T27" s="16">
        <v>145</v>
      </c>
      <c r="U27" s="16">
        <v>113</v>
      </c>
      <c r="V27" s="16">
        <f t="shared" si="6"/>
        <v>-32</v>
      </c>
    </row>
    <row r="28" spans="1:22" x14ac:dyDescent="0.3">
      <c r="A28" s="18" t="s">
        <v>25</v>
      </c>
      <c r="B28" s="15">
        <v>113</v>
      </c>
      <c r="C28" s="15">
        <v>115</v>
      </c>
      <c r="D28" s="15">
        <f t="shared" si="0"/>
        <v>2</v>
      </c>
      <c r="E28" s="16">
        <v>46</v>
      </c>
      <c r="F28" s="16">
        <v>46</v>
      </c>
      <c r="G28" s="17">
        <f t="shared" si="1"/>
        <v>0</v>
      </c>
      <c r="H28" s="15">
        <v>61</v>
      </c>
      <c r="I28" s="15">
        <v>58</v>
      </c>
      <c r="J28" s="15">
        <f t="shared" si="2"/>
        <v>-3</v>
      </c>
      <c r="K28" s="15">
        <v>21</v>
      </c>
      <c r="L28" s="15">
        <v>27</v>
      </c>
      <c r="M28" s="15">
        <f t="shared" si="3"/>
        <v>6</v>
      </c>
      <c r="N28" s="16">
        <v>115</v>
      </c>
      <c r="O28" s="16">
        <v>109</v>
      </c>
      <c r="P28" s="16">
        <f t="shared" si="4"/>
        <v>-6</v>
      </c>
      <c r="Q28" s="15">
        <v>46</v>
      </c>
      <c r="R28" s="15">
        <v>44</v>
      </c>
      <c r="S28" s="15">
        <f t="shared" si="5"/>
        <v>-2</v>
      </c>
      <c r="T28" s="16">
        <v>61</v>
      </c>
      <c r="U28" s="16">
        <v>54</v>
      </c>
      <c r="V28" s="16">
        <f t="shared" si="6"/>
        <v>-7</v>
      </c>
    </row>
    <row r="29" spans="1:22" x14ac:dyDescent="0.3">
      <c r="A29" s="18" t="s">
        <v>26</v>
      </c>
      <c r="B29" s="15">
        <v>79</v>
      </c>
      <c r="C29" s="15">
        <v>91</v>
      </c>
      <c r="D29" s="15">
        <f t="shared" si="0"/>
        <v>12</v>
      </c>
      <c r="E29" s="16">
        <v>35</v>
      </c>
      <c r="F29" s="16">
        <v>34</v>
      </c>
      <c r="G29" s="17">
        <f t="shared" si="1"/>
        <v>-1</v>
      </c>
      <c r="H29" s="15">
        <v>0</v>
      </c>
      <c r="I29" s="15">
        <v>0</v>
      </c>
      <c r="J29" s="15">
        <f t="shared" si="2"/>
        <v>0</v>
      </c>
      <c r="K29" s="15">
        <v>0</v>
      </c>
      <c r="L29" s="15">
        <v>0</v>
      </c>
      <c r="M29" s="15">
        <f t="shared" si="3"/>
        <v>0</v>
      </c>
      <c r="N29" s="16">
        <v>79</v>
      </c>
      <c r="O29" s="16">
        <v>91</v>
      </c>
      <c r="P29" s="16">
        <f t="shared" si="4"/>
        <v>12</v>
      </c>
      <c r="Q29" s="15">
        <v>35</v>
      </c>
      <c r="R29" s="15">
        <v>34</v>
      </c>
      <c r="S29" s="15">
        <f t="shared" si="5"/>
        <v>-1</v>
      </c>
      <c r="T29" s="16">
        <v>0</v>
      </c>
      <c r="U29" s="16">
        <v>0</v>
      </c>
      <c r="V29" s="16">
        <f t="shared" si="6"/>
        <v>0</v>
      </c>
    </row>
    <row r="30" spans="1:22" x14ac:dyDescent="0.3">
      <c r="A30" s="20" t="s">
        <v>27</v>
      </c>
      <c r="B30" s="21">
        <v>5546</v>
      </c>
      <c r="C30" s="21">
        <v>5170</v>
      </c>
      <c r="D30" s="21">
        <f t="shared" si="0"/>
        <v>-376</v>
      </c>
      <c r="E30" s="22">
        <v>2173</v>
      </c>
      <c r="F30" s="22">
        <v>1991</v>
      </c>
      <c r="G30" s="23">
        <f t="shared" si="1"/>
        <v>-182</v>
      </c>
      <c r="H30" s="21">
        <v>2660</v>
      </c>
      <c r="I30" s="21">
        <v>2199</v>
      </c>
      <c r="J30" s="21">
        <f t="shared" si="2"/>
        <v>-461</v>
      </c>
      <c r="K30" s="21">
        <v>1069</v>
      </c>
      <c r="L30" s="21">
        <v>897</v>
      </c>
      <c r="M30" s="21">
        <f t="shared" si="3"/>
        <v>-172</v>
      </c>
      <c r="N30" s="22">
        <v>5169</v>
      </c>
      <c r="O30" s="22">
        <v>4726</v>
      </c>
      <c r="P30" s="22">
        <f t="shared" si="4"/>
        <v>-443</v>
      </c>
      <c r="Q30" s="21">
        <v>2018</v>
      </c>
      <c r="R30" s="21">
        <v>1794</v>
      </c>
      <c r="S30" s="21">
        <f t="shared" si="5"/>
        <v>-224</v>
      </c>
      <c r="T30" s="22">
        <v>2467</v>
      </c>
      <c r="U30" s="22">
        <v>1996</v>
      </c>
      <c r="V30" s="22">
        <f t="shared" si="6"/>
        <v>-471</v>
      </c>
    </row>
    <row r="32" spans="1:22" x14ac:dyDescent="0.3">
      <c r="P32" s="49"/>
    </row>
  </sheetData>
  <mergeCells count="9">
    <mergeCell ref="A1:V1"/>
    <mergeCell ref="A2:A3"/>
    <mergeCell ref="B2:D2"/>
    <mergeCell ref="E2:G2"/>
    <mergeCell ref="H2:J2"/>
    <mergeCell ref="K2:M2"/>
    <mergeCell ref="N2:P2"/>
    <mergeCell ref="Q2:S2"/>
    <mergeCell ref="T2:V2"/>
  </mergeCells>
  <conditionalFormatting sqref="B5:V30">
    <cfRule type="cellIs" dxfId="12" priority="1" operator="equal">
      <formula>0</formula>
    </cfRule>
  </conditionalFormatting>
  <pageMargins left="0.7" right="0.7" top="0.75" bottom="0.75" header="0.3" footer="0.3"/>
  <pageSetup paperSize="9" scale="90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W32"/>
  <sheetViews>
    <sheetView topLeftCell="A10" workbookViewId="0">
      <selection activeCell="B30" sqref="B30:V30"/>
    </sheetView>
  </sheetViews>
  <sheetFormatPr defaultColWidth="8.88671875" defaultRowHeight="15.6" x14ac:dyDescent="0.3"/>
  <cols>
    <col min="1" max="1" width="16.109375" style="10" customWidth="1"/>
    <col min="2" max="22" width="6.109375" style="10" customWidth="1"/>
    <col min="23" max="16384" width="8.88671875" style="10"/>
  </cols>
  <sheetData>
    <row r="1" spans="1:23" x14ac:dyDescent="0.3">
      <c r="A1" s="96" t="s">
        <v>104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</row>
    <row r="2" spans="1:23" ht="55.5" customHeight="1" x14ac:dyDescent="0.3">
      <c r="A2" s="87" t="s">
        <v>0</v>
      </c>
      <c r="B2" s="89" t="s">
        <v>133</v>
      </c>
      <c r="C2" s="102"/>
      <c r="D2" s="102"/>
      <c r="E2" s="85" t="s">
        <v>30</v>
      </c>
      <c r="F2" s="103"/>
      <c r="G2" s="103"/>
      <c r="H2" s="89" t="s">
        <v>129</v>
      </c>
      <c r="I2" s="102"/>
      <c r="J2" s="102"/>
      <c r="K2" s="89" t="s">
        <v>30</v>
      </c>
      <c r="L2" s="102"/>
      <c r="M2" s="102"/>
      <c r="N2" s="89" t="s">
        <v>130</v>
      </c>
      <c r="O2" s="102"/>
      <c r="P2" s="102"/>
      <c r="Q2" s="85" t="s">
        <v>30</v>
      </c>
      <c r="R2" s="103"/>
      <c r="S2" s="103"/>
      <c r="T2" s="89" t="s">
        <v>131</v>
      </c>
      <c r="U2" s="104"/>
      <c r="V2" s="104"/>
      <c r="W2" s="44"/>
    </row>
    <row r="3" spans="1:23" s="54" customFormat="1" ht="27" x14ac:dyDescent="0.3">
      <c r="A3" s="98"/>
      <c r="B3" s="53">
        <v>2020</v>
      </c>
      <c r="C3" s="53">
        <v>2021</v>
      </c>
      <c r="D3" s="53" t="s">
        <v>29</v>
      </c>
      <c r="E3" s="67">
        <v>2020</v>
      </c>
      <c r="F3" s="67">
        <v>2021</v>
      </c>
      <c r="G3" s="53" t="s">
        <v>29</v>
      </c>
      <c r="H3" s="67">
        <v>2020</v>
      </c>
      <c r="I3" s="67">
        <v>2021</v>
      </c>
      <c r="J3" s="53" t="s">
        <v>29</v>
      </c>
      <c r="K3" s="67">
        <v>2020</v>
      </c>
      <c r="L3" s="67">
        <v>2021</v>
      </c>
      <c r="M3" s="53" t="s">
        <v>29</v>
      </c>
      <c r="N3" s="67">
        <v>2020</v>
      </c>
      <c r="O3" s="67">
        <v>2021</v>
      </c>
      <c r="P3" s="53" t="s">
        <v>29</v>
      </c>
      <c r="Q3" s="67">
        <v>2020</v>
      </c>
      <c r="R3" s="67">
        <v>2021</v>
      </c>
      <c r="S3" s="53" t="s">
        <v>29</v>
      </c>
      <c r="T3" s="67">
        <v>2020</v>
      </c>
      <c r="U3" s="67">
        <v>2021</v>
      </c>
      <c r="V3" s="53" t="s">
        <v>29</v>
      </c>
      <c r="W3" s="55"/>
    </row>
    <row r="4" spans="1:23" x14ac:dyDescent="0.3">
      <c r="A4" s="12" t="s">
        <v>1</v>
      </c>
      <c r="B4" s="12">
        <v>1</v>
      </c>
      <c r="C4" s="12">
        <v>2</v>
      </c>
      <c r="D4" s="12">
        <v>3</v>
      </c>
      <c r="E4" s="12">
        <v>4</v>
      </c>
      <c r="F4" s="12">
        <v>5</v>
      </c>
      <c r="G4" s="12">
        <v>6</v>
      </c>
      <c r="H4" s="12">
        <v>7</v>
      </c>
      <c r="I4" s="12">
        <v>8</v>
      </c>
      <c r="J4" s="12">
        <v>9</v>
      </c>
      <c r="K4" s="12">
        <v>10</v>
      </c>
      <c r="L4" s="12">
        <v>11</v>
      </c>
      <c r="M4" s="12">
        <v>12</v>
      </c>
      <c r="N4" s="12">
        <v>13</v>
      </c>
      <c r="O4" s="12">
        <v>14</v>
      </c>
      <c r="P4" s="12">
        <v>15</v>
      </c>
      <c r="Q4" s="12">
        <v>16</v>
      </c>
      <c r="R4" s="12">
        <v>17</v>
      </c>
      <c r="S4" s="12">
        <v>18</v>
      </c>
      <c r="T4" s="12">
        <v>19</v>
      </c>
      <c r="U4" s="12">
        <v>20</v>
      </c>
      <c r="V4" s="12">
        <v>21</v>
      </c>
      <c r="W4" s="44"/>
    </row>
    <row r="5" spans="1:23" x14ac:dyDescent="0.3">
      <c r="A5" s="14" t="s">
        <v>2</v>
      </c>
      <c r="B5" s="15">
        <v>686</v>
      </c>
      <c r="C5" s="15">
        <v>86</v>
      </c>
      <c r="D5" s="15">
        <f>C5-B5</f>
        <v>-600</v>
      </c>
      <c r="E5" s="16">
        <v>545</v>
      </c>
      <c r="F5" s="16">
        <v>32</v>
      </c>
      <c r="G5" s="17">
        <f>F5-E5</f>
        <v>-513</v>
      </c>
      <c r="H5" s="15">
        <v>90</v>
      </c>
      <c r="I5" s="15">
        <v>56</v>
      </c>
      <c r="J5" s="15">
        <f>I5-H5</f>
        <v>-34</v>
      </c>
      <c r="K5" s="15">
        <v>30</v>
      </c>
      <c r="L5" s="15">
        <v>21</v>
      </c>
      <c r="M5" s="15">
        <f>L5-K5</f>
        <v>-9</v>
      </c>
      <c r="N5" s="16">
        <v>27</v>
      </c>
      <c r="O5" s="16">
        <v>1</v>
      </c>
      <c r="P5" s="16">
        <f>O5-N5</f>
        <v>-26</v>
      </c>
      <c r="Q5" s="15">
        <v>3</v>
      </c>
      <c r="R5" s="15">
        <v>1</v>
      </c>
      <c r="S5" s="15">
        <f>R5-Q5</f>
        <v>-2</v>
      </c>
      <c r="T5" s="16">
        <v>26</v>
      </c>
      <c r="U5" s="16">
        <v>4</v>
      </c>
      <c r="V5" s="16">
        <f>U5-T5</f>
        <v>-22</v>
      </c>
      <c r="W5" s="44"/>
    </row>
    <row r="6" spans="1:23" x14ac:dyDescent="0.3">
      <c r="A6" s="18" t="s">
        <v>3</v>
      </c>
      <c r="B6" s="15">
        <v>306</v>
      </c>
      <c r="C6" s="15">
        <v>433</v>
      </c>
      <c r="D6" s="15">
        <f t="shared" ref="D6:D30" si="0">C6-B6</f>
        <v>127</v>
      </c>
      <c r="E6" s="16">
        <v>104</v>
      </c>
      <c r="F6" s="16">
        <v>149</v>
      </c>
      <c r="G6" s="17">
        <f t="shared" ref="G6:G30" si="1">F6-E6</f>
        <v>45</v>
      </c>
      <c r="H6" s="15">
        <v>46</v>
      </c>
      <c r="I6" s="15">
        <v>66</v>
      </c>
      <c r="J6" s="15">
        <f t="shared" ref="J6:J30" si="2">I6-H6</f>
        <v>20</v>
      </c>
      <c r="K6" s="15">
        <v>14</v>
      </c>
      <c r="L6" s="15">
        <v>23</v>
      </c>
      <c r="M6" s="15">
        <f t="shared" ref="M6:M30" si="3">L6-K6</f>
        <v>9</v>
      </c>
      <c r="N6" s="16">
        <v>59</v>
      </c>
      <c r="O6" s="16">
        <v>39</v>
      </c>
      <c r="P6" s="16">
        <f t="shared" ref="P6:P30" si="4">O6-N6</f>
        <v>-20</v>
      </c>
      <c r="Q6" s="15">
        <v>15</v>
      </c>
      <c r="R6" s="15">
        <v>12</v>
      </c>
      <c r="S6" s="15">
        <f t="shared" ref="S6:S30" si="5">R6-Q6</f>
        <v>-3</v>
      </c>
      <c r="T6" s="16">
        <v>7</v>
      </c>
      <c r="U6" s="16">
        <v>4</v>
      </c>
      <c r="V6" s="16">
        <f t="shared" ref="V6:V30" si="6">U6-T6</f>
        <v>-3</v>
      </c>
      <c r="W6" s="44"/>
    </row>
    <row r="7" spans="1:23" x14ac:dyDescent="0.3">
      <c r="A7" s="18" t="s">
        <v>4</v>
      </c>
      <c r="B7" s="15">
        <v>2256</v>
      </c>
      <c r="C7" s="15">
        <v>1688</v>
      </c>
      <c r="D7" s="15">
        <f t="shared" si="0"/>
        <v>-568</v>
      </c>
      <c r="E7" s="16">
        <v>1001</v>
      </c>
      <c r="F7" s="16">
        <v>811</v>
      </c>
      <c r="G7" s="17">
        <f t="shared" si="1"/>
        <v>-190</v>
      </c>
      <c r="H7" s="15">
        <v>144</v>
      </c>
      <c r="I7" s="15">
        <v>135</v>
      </c>
      <c r="J7" s="15">
        <f t="shared" si="2"/>
        <v>-9</v>
      </c>
      <c r="K7" s="15">
        <v>59</v>
      </c>
      <c r="L7" s="15">
        <v>61</v>
      </c>
      <c r="M7" s="15">
        <f t="shared" si="3"/>
        <v>2</v>
      </c>
      <c r="N7" s="16">
        <v>65</v>
      </c>
      <c r="O7" s="16">
        <v>182</v>
      </c>
      <c r="P7" s="16">
        <f t="shared" si="4"/>
        <v>117</v>
      </c>
      <c r="Q7" s="15">
        <v>17</v>
      </c>
      <c r="R7" s="15">
        <v>59</v>
      </c>
      <c r="S7" s="15">
        <f t="shared" si="5"/>
        <v>42</v>
      </c>
      <c r="T7" s="16">
        <v>6</v>
      </c>
      <c r="U7" s="16">
        <v>8</v>
      </c>
      <c r="V7" s="16">
        <f t="shared" si="6"/>
        <v>2</v>
      </c>
      <c r="W7" s="44"/>
    </row>
    <row r="8" spans="1:23" x14ac:dyDescent="0.3">
      <c r="A8" s="18" t="s">
        <v>5</v>
      </c>
      <c r="B8" s="15">
        <v>1091</v>
      </c>
      <c r="C8" s="15">
        <v>1001</v>
      </c>
      <c r="D8" s="15">
        <f t="shared" si="0"/>
        <v>-90</v>
      </c>
      <c r="E8" s="16">
        <v>488</v>
      </c>
      <c r="F8" s="16">
        <v>452</v>
      </c>
      <c r="G8" s="17">
        <f t="shared" si="1"/>
        <v>-36</v>
      </c>
      <c r="H8" s="15">
        <v>102</v>
      </c>
      <c r="I8" s="15">
        <v>127</v>
      </c>
      <c r="J8" s="15">
        <f t="shared" si="2"/>
        <v>25</v>
      </c>
      <c r="K8" s="15">
        <v>40</v>
      </c>
      <c r="L8" s="15">
        <v>53</v>
      </c>
      <c r="M8" s="15">
        <f t="shared" si="3"/>
        <v>13</v>
      </c>
      <c r="N8" s="16">
        <v>246</v>
      </c>
      <c r="O8" s="16">
        <v>266</v>
      </c>
      <c r="P8" s="16">
        <f t="shared" si="4"/>
        <v>20</v>
      </c>
      <c r="Q8" s="15">
        <v>94</v>
      </c>
      <c r="R8" s="15">
        <v>123</v>
      </c>
      <c r="S8" s="15">
        <f t="shared" si="5"/>
        <v>29</v>
      </c>
      <c r="T8" s="16">
        <v>1</v>
      </c>
      <c r="U8" s="16">
        <v>2</v>
      </c>
      <c r="V8" s="16">
        <f t="shared" si="6"/>
        <v>1</v>
      </c>
      <c r="W8" s="44"/>
    </row>
    <row r="9" spans="1:23" x14ac:dyDescent="0.3">
      <c r="A9" s="18" t="s">
        <v>6</v>
      </c>
      <c r="B9" s="15">
        <v>632</v>
      </c>
      <c r="C9" s="15">
        <v>587</v>
      </c>
      <c r="D9" s="15">
        <f t="shared" si="0"/>
        <v>-45</v>
      </c>
      <c r="E9" s="16">
        <v>242</v>
      </c>
      <c r="F9" s="16">
        <v>276</v>
      </c>
      <c r="G9" s="17">
        <f t="shared" si="1"/>
        <v>34</v>
      </c>
      <c r="H9" s="15">
        <v>41</v>
      </c>
      <c r="I9" s="15">
        <v>46</v>
      </c>
      <c r="J9" s="15">
        <f t="shared" si="2"/>
        <v>5</v>
      </c>
      <c r="K9" s="15">
        <v>12</v>
      </c>
      <c r="L9" s="15">
        <v>19</v>
      </c>
      <c r="M9" s="15">
        <f t="shared" si="3"/>
        <v>7</v>
      </c>
      <c r="N9" s="16">
        <v>2</v>
      </c>
      <c r="O9" s="16">
        <v>13</v>
      </c>
      <c r="P9" s="16">
        <f t="shared" si="4"/>
        <v>11</v>
      </c>
      <c r="Q9" s="15">
        <v>0</v>
      </c>
      <c r="R9" s="15">
        <v>3</v>
      </c>
      <c r="S9" s="15">
        <f t="shared" si="5"/>
        <v>3</v>
      </c>
      <c r="T9" s="16">
        <v>2</v>
      </c>
      <c r="U9" s="16">
        <v>1</v>
      </c>
      <c r="V9" s="16">
        <f t="shared" si="6"/>
        <v>-1</v>
      </c>
      <c r="W9" s="44"/>
    </row>
    <row r="10" spans="1:23" x14ac:dyDescent="0.3">
      <c r="A10" s="18" t="s">
        <v>7</v>
      </c>
      <c r="B10" s="15">
        <v>1067</v>
      </c>
      <c r="C10" s="15">
        <v>1151</v>
      </c>
      <c r="D10" s="15">
        <f t="shared" si="0"/>
        <v>84</v>
      </c>
      <c r="E10" s="16">
        <v>548</v>
      </c>
      <c r="F10" s="16">
        <v>516</v>
      </c>
      <c r="G10" s="17">
        <f t="shared" si="1"/>
        <v>-32</v>
      </c>
      <c r="H10" s="15">
        <v>547</v>
      </c>
      <c r="I10" s="15">
        <v>790</v>
      </c>
      <c r="J10" s="15">
        <f t="shared" si="2"/>
        <v>243</v>
      </c>
      <c r="K10" s="15">
        <v>285</v>
      </c>
      <c r="L10" s="15">
        <v>370</v>
      </c>
      <c r="M10" s="15">
        <f t="shared" si="3"/>
        <v>85</v>
      </c>
      <c r="N10" s="16">
        <v>0</v>
      </c>
      <c r="O10" s="16">
        <v>0</v>
      </c>
      <c r="P10" s="16">
        <f t="shared" si="4"/>
        <v>0</v>
      </c>
      <c r="Q10" s="15">
        <v>0</v>
      </c>
      <c r="R10" s="15">
        <v>0</v>
      </c>
      <c r="S10" s="15">
        <f t="shared" si="5"/>
        <v>0</v>
      </c>
      <c r="T10" s="16">
        <v>0</v>
      </c>
      <c r="U10" s="16">
        <v>0</v>
      </c>
      <c r="V10" s="16">
        <f t="shared" si="6"/>
        <v>0</v>
      </c>
    </row>
    <row r="11" spans="1:23" x14ac:dyDescent="0.3">
      <c r="A11" s="18" t="s">
        <v>8</v>
      </c>
      <c r="B11" s="15">
        <v>510</v>
      </c>
      <c r="C11" s="15">
        <v>584</v>
      </c>
      <c r="D11" s="15">
        <f t="shared" si="0"/>
        <v>74</v>
      </c>
      <c r="E11" s="16">
        <v>208</v>
      </c>
      <c r="F11" s="16">
        <v>249</v>
      </c>
      <c r="G11" s="17">
        <f t="shared" si="1"/>
        <v>41</v>
      </c>
      <c r="H11" s="15">
        <v>88</v>
      </c>
      <c r="I11" s="15">
        <v>101</v>
      </c>
      <c r="J11" s="15">
        <f t="shared" si="2"/>
        <v>13</v>
      </c>
      <c r="K11" s="15">
        <v>26</v>
      </c>
      <c r="L11" s="15">
        <v>46</v>
      </c>
      <c r="M11" s="15">
        <f t="shared" si="3"/>
        <v>20</v>
      </c>
      <c r="N11" s="16">
        <v>77</v>
      </c>
      <c r="O11" s="16">
        <v>27</v>
      </c>
      <c r="P11" s="16">
        <f t="shared" si="4"/>
        <v>-50</v>
      </c>
      <c r="Q11" s="15">
        <v>24</v>
      </c>
      <c r="R11" s="15">
        <v>8</v>
      </c>
      <c r="S11" s="15">
        <f t="shared" si="5"/>
        <v>-16</v>
      </c>
      <c r="T11" s="16">
        <v>5</v>
      </c>
      <c r="U11" s="16">
        <v>5</v>
      </c>
      <c r="V11" s="16">
        <f t="shared" si="6"/>
        <v>0</v>
      </c>
    </row>
    <row r="12" spans="1:23" x14ac:dyDescent="0.3">
      <c r="A12" s="18" t="s">
        <v>9</v>
      </c>
      <c r="B12" s="15">
        <v>88</v>
      </c>
      <c r="C12" s="15">
        <v>75</v>
      </c>
      <c r="D12" s="15">
        <f t="shared" si="0"/>
        <v>-13</v>
      </c>
      <c r="E12" s="16">
        <v>36</v>
      </c>
      <c r="F12" s="16">
        <v>28</v>
      </c>
      <c r="G12" s="17">
        <f t="shared" si="1"/>
        <v>-8</v>
      </c>
      <c r="H12" s="15">
        <v>76</v>
      </c>
      <c r="I12" s="15">
        <v>57</v>
      </c>
      <c r="J12" s="15">
        <f t="shared" si="2"/>
        <v>-19</v>
      </c>
      <c r="K12" s="15">
        <v>28</v>
      </c>
      <c r="L12" s="15">
        <v>19</v>
      </c>
      <c r="M12" s="15">
        <f t="shared" si="3"/>
        <v>-9</v>
      </c>
      <c r="N12" s="16">
        <v>0</v>
      </c>
      <c r="O12" s="16">
        <v>0</v>
      </c>
      <c r="P12" s="16">
        <f t="shared" si="4"/>
        <v>0</v>
      </c>
      <c r="Q12" s="15">
        <v>0</v>
      </c>
      <c r="R12" s="15">
        <v>0</v>
      </c>
      <c r="S12" s="15">
        <f t="shared" si="5"/>
        <v>0</v>
      </c>
      <c r="T12" s="16">
        <v>0</v>
      </c>
      <c r="U12" s="16">
        <v>0</v>
      </c>
      <c r="V12" s="16">
        <f t="shared" si="6"/>
        <v>0</v>
      </c>
    </row>
    <row r="13" spans="1:23" x14ac:dyDescent="0.3">
      <c r="A13" s="18" t="s">
        <v>10</v>
      </c>
      <c r="B13" s="15">
        <v>1207</v>
      </c>
      <c r="C13" s="15">
        <v>1590</v>
      </c>
      <c r="D13" s="15">
        <f t="shared" si="0"/>
        <v>383</v>
      </c>
      <c r="E13" s="16">
        <v>553</v>
      </c>
      <c r="F13" s="16">
        <v>840</v>
      </c>
      <c r="G13" s="17">
        <f t="shared" si="1"/>
        <v>287</v>
      </c>
      <c r="H13" s="15">
        <v>220</v>
      </c>
      <c r="I13" s="15">
        <v>460</v>
      </c>
      <c r="J13" s="15">
        <f t="shared" si="2"/>
        <v>240</v>
      </c>
      <c r="K13" s="15">
        <v>90</v>
      </c>
      <c r="L13" s="15">
        <v>226</v>
      </c>
      <c r="M13" s="15">
        <f t="shared" si="3"/>
        <v>136</v>
      </c>
      <c r="N13" s="16">
        <v>0</v>
      </c>
      <c r="O13" s="16">
        <v>0</v>
      </c>
      <c r="P13" s="16">
        <f t="shared" si="4"/>
        <v>0</v>
      </c>
      <c r="Q13" s="15">
        <v>0</v>
      </c>
      <c r="R13" s="15">
        <v>0</v>
      </c>
      <c r="S13" s="15">
        <f t="shared" si="5"/>
        <v>0</v>
      </c>
      <c r="T13" s="16">
        <v>0</v>
      </c>
      <c r="U13" s="16">
        <v>0</v>
      </c>
      <c r="V13" s="16">
        <f t="shared" si="6"/>
        <v>0</v>
      </c>
    </row>
    <row r="14" spans="1:23" x14ac:dyDescent="0.3">
      <c r="A14" s="19" t="s">
        <v>11</v>
      </c>
      <c r="B14" s="15">
        <v>223</v>
      </c>
      <c r="C14" s="15">
        <v>188</v>
      </c>
      <c r="D14" s="15">
        <f t="shared" si="0"/>
        <v>-35</v>
      </c>
      <c r="E14" s="16">
        <v>90</v>
      </c>
      <c r="F14" s="16">
        <v>92</v>
      </c>
      <c r="G14" s="17">
        <f t="shared" si="1"/>
        <v>2</v>
      </c>
      <c r="H14" s="15">
        <v>106</v>
      </c>
      <c r="I14" s="15">
        <v>87</v>
      </c>
      <c r="J14" s="15">
        <f t="shared" si="2"/>
        <v>-19</v>
      </c>
      <c r="K14" s="15">
        <v>41</v>
      </c>
      <c r="L14" s="15">
        <v>47</v>
      </c>
      <c r="M14" s="15">
        <f t="shared" si="3"/>
        <v>6</v>
      </c>
      <c r="N14" s="16">
        <v>9</v>
      </c>
      <c r="O14" s="16">
        <v>3</v>
      </c>
      <c r="P14" s="16">
        <f t="shared" si="4"/>
        <v>-6</v>
      </c>
      <c r="Q14" s="15">
        <v>2</v>
      </c>
      <c r="R14" s="15">
        <v>2</v>
      </c>
      <c r="S14" s="15">
        <f t="shared" si="5"/>
        <v>0</v>
      </c>
      <c r="T14" s="16">
        <v>1</v>
      </c>
      <c r="U14" s="16">
        <v>3</v>
      </c>
      <c r="V14" s="16">
        <f t="shared" si="6"/>
        <v>2</v>
      </c>
    </row>
    <row r="15" spans="1:23" x14ac:dyDescent="0.3">
      <c r="A15" s="18" t="s">
        <v>12</v>
      </c>
      <c r="B15" s="15">
        <v>526</v>
      </c>
      <c r="C15" s="15">
        <v>460</v>
      </c>
      <c r="D15" s="15">
        <f t="shared" si="0"/>
        <v>-66</v>
      </c>
      <c r="E15" s="16">
        <v>268</v>
      </c>
      <c r="F15" s="16">
        <v>202</v>
      </c>
      <c r="G15" s="17">
        <f t="shared" si="1"/>
        <v>-66</v>
      </c>
      <c r="H15" s="15">
        <v>36</v>
      </c>
      <c r="I15" s="15">
        <v>31</v>
      </c>
      <c r="J15" s="15">
        <f t="shared" si="2"/>
        <v>-5</v>
      </c>
      <c r="K15" s="15">
        <v>15</v>
      </c>
      <c r="L15" s="15">
        <v>14</v>
      </c>
      <c r="M15" s="15">
        <f t="shared" si="3"/>
        <v>-1</v>
      </c>
      <c r="N15" s="16">
        <v>3</v>
      </c>
      <c r="O15" s="16">
        <v>24</v>
      </c>
      <c r="P15" s="16">
        <f t="shared" si="4"/>
        <v>21</v>
      </c>
      <c r="Q15" s="15">
        <v>0</v>
      </c>
      <c r="R15" s="15">
        <v>10</v>
      </c>
      <c r="S15" s="15">
        <f t="shared" si="5"/>
        <v>10</v>
      </c>
      <c r="T15" s="16">
        <v>1</v>
      </c>
      <c r="U15" s="16">
        <v>1</v>
      </c>
      <c r="V15" s="16">
        <f t="shared" si="6"/>
        <v>0</v>
      </c>
    </row>
    <row r="16" spans="1:23" x14ac:dyDescent="0.3">
      <c r="A16" s="18" t="s">
        <v>13</v>
      </c>
      <c r="B16" s="15">
        <v>1782</v>
      </c>
      <c r="C16" s="15">
        <v>1812</v>
      </c>
      <c r="D16" s="15">
        <f t="shared" si="0"/>
        <v>30</v>
      </c>
      <c r="E16" s="16">
        <v>788</v>
      </c>
      <c r="F16" s="16">
        <v>778</v>
      </c>
      <c r="G16" s="17">
        <f t="shared" si="1"/>
        <v>-10</v>
      </c>
      <c r="H16" s="15">
        <v>22</v>
      </c>
      <c r="I16" s="15">
        <v>29</v>
      </c>
      <c r="J16" s="15">
        <f t="shared" si="2"/>
        <v>7</v>
      </c>
      <c r="K16" s="15">
        <v>11</v>
      </c>
      <c r="L16" s="15">
        <v>14</v>
      </c>
      <c r="M16" s="15">
        <f t="shared" si="3"/>
        <v>3</v>
      </c>
      <c r="N16" s="16">
        <v>15</v>
      </c>
      <c r="O16" s="16">
        <v>8</v>
      </c>
      <c r="P16" s="16">
        <f t="shared" si="4"/>
        <v>-7</v>
      </c>
      <c r="Q16" s="15">
        <v>6</v>
      </c>
      <c r="R16" s="15">
        <v>3</v>
      </c>
      <c r="S16" s="15">
        <f t="shared" si="5"/>
        <v>-3</v>
      </c>
      <c r="T16" s="16">
        <v>1</v>
      </c>
      <c r="U16" s="16">
        <v>0</v>
      </c>
      <c r="V16" s="16">
        <f t="shared" si="6"/>
        <v>-1</v>
      </c>
    </row>
    <row r="17" spans="1:22" x14ac:dyDescent="0.3">
      <c r="A17" s="18" t="s">
        <v>14</v>
      </c>
      <c r="B17" s="15">
        <v>795</v>
      </c>
      <c r="C17" s="15">
        <v>798</v>
      </c>
      <c r="D17" s="15">
        <f t="shared" si="0"/>
        <v>3</v>
      </c>
      <c r="E17" s="16">
        <v>320</v>
      </c>
      <c r="F17" s="16">
        <v>312</v>
      </c>
      <c r="G17" s="17">
        <f t="shared" si="1"/>
        <v>-8</v>
      </c>
      <c r="H17" s="15">
        <v>127</v>
      </c>
      <c r="I17" s="15">
        <v>85</v>
      </c>
      <c r="J17" s="15">
        <f t="shared" si="2"/>
        <v>-42</v>
      </c>
      <c r="K17" s="15">
        <v>63</v>
      </c>
      <c r="L17" s="15">
        <v>39</v>
      </c>
      <c r="M17" s="15">
        <f t="shared" si="3"/>
        <v>-24</v>
      </c>
      <c r="N17" s="16">
        <v>0</v>
      </c>
      <c r="O17" s="16">
        <v>4</v>
      </c>
      <c r="P17" s="16">
        <f t="shared" si="4"/>
        <v>4</v>
      </c>
      <c r="Q17" s="15">
        <v>0</v>
      </c>
      <c r="R17" s="15">
        <v>1</v>
      </c>
      <c r="S17" s="15">
        <f t="shared" si="5"/>
        <v>1</v>
      </c>
      <c r="T17" s="16">
        <v>0</v>
      </c>
      <c r="U17" s="16">
        <v>1</v>
      </c>
      <c r="V17" s="16">
        <f t="shared" si="6"/>
        <v>1</v>
      </c>
    </row>
    <row r="18" spans="1:22" x14ac:dyDescent="0.3">
      <c r="A18" s="18" t="s">
        <v>15</v>
      </c>
      <c r="B18" s="15">
        <v>377</v>
      </c>
      <c r="C18" s="15">
        <v>349</v>
      </c>
      <c r="D18" s="15">
        <f t="shared" si="0"/>
        <v>-28</v>
      </c>
      <c r="E18" s="16">
        <v>169</v>
      </c>
      <c r="F18" s="16">
        <v>165</v>
      </c>
      <c r="G18" s="17">
        <f t="shared" si="1"/>
        <v>-4</v>
      </c>
      <c r="H18" s="15">
        <v>260</v>
      </c>
      <c r="I18" s="15">
        <v>248</v>
      </c>
      <c r="J18" s="15">
        <f t="shared" si="2"/>
        <v>-12</v>
      </c>
      <c r="K18" s="15">
        <v>118</v>
      </c>
      <c r="L18" s="15">
        <v>118</v>
      </c>
      <c r="M18" s="15">
        <f t="shared" si="3"/>
        <v>0</v>
      </c>
      <c r="N18" s="16">
        <v>0</v>
      </c>
      <c r="O18" s="16">
        <v>0</v>
      </c>
      <c r="P18" s="16">
        <f t="shared" si="4"/>
        <v>0</v>
      </c>
      <c r="Q18" s="15">
        <v>0</v>
      </c>
      <c r="R18" s="15">
        <v>0</v>
      </c>
      <c r="S18" s="15">
        <f t="shared" si="5"/>
        <v>0</v>
      </c>
      <c r="T18" s="16">
        <v>0</v>
      </c>
      <c r="U18" s="16">
        <v>0</v>
      </c>
      <c r="V18" s="16">
        <f t="shared" si="6"/>
        <v>0</v>
      </c>
    </row>
    <row r="19" spans="1:22" x14ac:dyDescent="0.3">
      <c r="A19" s="18" t="s">
        <v>16</v>
      </c>
      <c r="B19" s="15">
        <v>192</v>
      </c>
      <c r="C19" s="15">
        <v>129</v>
      </c>
      <c r="D19" s="15">
        <f t="shared" si="0"/>
        <v>-63</v>
      </c>
      <c r="E19" s="16">
        <v>81</v>
      </c>
      <c r="F19" s="16">
        <v>54</v>
      </c>
      <c r="G19" s="17">
        <f t="shared" si="1"/>
        <v>-27</v>
      </c>
      <c r="H19" s="15">
        <v>85</v>
      </c>
      <c r="I19" s="15">
        <v>40</v>
      </c>
      <c r="J19" s="15">
        <f t="shared" si="2"/>
        <v>-45</v>
      </c>
      <c r="K19" s="15">
        <v>40</v>
      </c>
      <c r="L19" s="15">
        <v>18</v>
      </c>
      <c r="M19" s="15">
        <f t="shared" si="3"/>
        <v>-22</v>
      </c>
      <c r="N19" s="16">
        <v>9</v>
      </c>
      <c r="O19" s="16">
        <v>2</v>
      </c>
      <c r="P19" s="16">
        <f t="shared" si="4"/>
        <v>-7</v>
      </c>
      <c r="Q19" s="15">
        <v>4</v>
      </c>
      <c r="R19" s="15">
        <v>0</v>
      </c>
      <c r="S19" s="15">
        <f t="shared" si="5"/>
        <v>-4</v>
      </c>
      <c r="T19" s="16">
        <v>3</v>
      </c>
      <c r="U19" s="16">
        <v>1</v>
      </c>
      <c r="V19" s="16">
        <f t="shared" si="6"/>
        <v>-2</v>
      </c>
    </row>
    <row r="20" spans="1:22" x14ac:dyDescent="0.3">
      <c r="A20" s="18" t="s">
        <v>17</v>
      </c>
      <c r="B20" s="15">
        <v>534</v>
      </c>
      <c r="C20" s="15">
        <v>354</v>
      </c>
      <c r="D20" s="15">
        <f t="shared" si="0"/>
        <v>-180</v>
      </c>
      <c r="E20" s="16">
        <v>230</v>
      </c>
      <c r="F20" s="16">
        <v>165</v>
      </c>
      <c r="G20" s="17">
        <f t="shared" si="1"/>
        <v>-65</v>
      </c>
      <c r="H20" s="15">
        <v>190</v>
      </c>
      <c r="I20" s="15">
        <v>70</v>
      </c>
      <c r="J20" s="15">
        <f t="shared" si="2"/>
        <v>-120</v>
      </c>
      <c r="K20" s="15">
        <v>74</v>
      </c>
      <c r="L20" s="15">
        <v>35</v>
      </c>
      <c r="M20" s="15">
        <f t="shared" si="3"/>
        <v>-39</v>
      </c>
      <c r="N20" s="16">
        <v>3</v>
      </c>
      <c r="O20" s="16">
        <v>1</v>
      </c>
      <c r="P20" s="16">
        <f t="shared" si="4"/>
        <v>-2</v>
      </c>
      <c r="Q20" s="15">
        <v>2</v>
      </c>
      <c r="R20" s="15">
        <v>1</v>
      </c>
      <c r="S20" s="15">
        <f t="shared" si="5"/>
        <v>-1</v>
      </c>
      <c r="T20" s="16">
        <v>3</v>
      </c>
      <c r="U20" s="16">
        <v>1</v>
      </c>
      <c r="V20" s="16">
        <f t="shared" si="6"/>
        <v>-2</v>
      </c>
    </row>
    <row r="21" spans="1:22" x14ac:dyDescent="0.3">
      <c r="A21" s="18" t="s">
        <v>18</v>
      </c>
      <c r="B21" s="15">
        <v>532</v>
      </c>
      <c r="C21" s="15">
        <v>435</v>
      </c>
      <c r="D21" s="15">
        <f t="shared" si="0"/>
        <v>-97</v>
      </c>
      <c r="E21" s="16">
        <v>239</v>
      </c>
      <c r="F21" s="16">
        <v>133</v>
      </c>
      <c r="G21" s="17">
        <f t="shared" si="1"/>
        <v>-106</v>
      </c>
      <c r="H21" s="15">
        <v>33</v>
      </c>
      <c r="I21" s="15">
        <v>50</v>
      </c>
      <c r="J21" s="15">
        <f t="shared" si="2"/>
        <v>17</v>
      </c>
      <c r="K21" s="15">
        <v>9</v>
      </c>
      <c r="L21" s="15">
        <v>14</v>
      </c>
      <c r="M21" s="15">
        <f t="shared" si="3"/>
        <v>5</v>
      </c>
      <c r="N21" s="16">
        <v>24</v>
      </c>
      <c r="O21" s="16">
        <v>0</v>
      </c>
      <c r="P21" s="16">
        <f t="shared" si="4"/>
        <v>-24</v>
      </c>
      <c r="Q21" s="15">
        <v>6</v>
      </c>
      <c r="R21" s="15">
        <v>0</v>
      </c>
      <c r="S21" s="15">
        <f t="shared" si="5"/>
        <v>-6</v>
      </c>
      <c r="T21" s="16">
        <v>0</v>
      </c>
      <c r="U21" s="16">
        <v>1</v>
      </c>
      <c r="V21" s="16">
        <f t="shared" si="6"/>
        <v>1</v>
      </c>
    </row>
    <row r="22" spans="1:22" x14ac:dyDescent="0.3">
      <c r="A22" s="18" t="s">
        <v>19</v>
      </c>
      <c r="B22" s="15">
        <v>32</v>
      </c>
      <c r="C22" s="15">
        <v>38</v>
      </c>
      <c r="D22" s="15">
        <f t="shared" si="0"/>
        <v>6</v>
      </c>
      <c r="E22" s="16">
        <v>11</v>
      </c>
      <c r="F22" s="16">
        <v>13</v>
      </c>
      <c r="G22" s="17">
        <f t="shared" si="1"/>
        <v>2</v>
      </c>
      <c r="H22" s="15">
        <v>31</v>
      </c>
      <c r="I22" s="15">
        <v>29</v>
      </c>
      <c r="J22" s="15">
        <f t="shared" si="2"/>
        <v>-2</v>
      </c>
      <c r="K22" s="15">
        <v>10</v>
      </c>
      <c r="L22" s="15">
        <v>9</v>
      </c>
      <c r="M22" s="15">
        <f t="shared" si="3"/>
        <v>-1</v>
      </c>
      <c r="N22" s="16">
        <v>0</v>
      </c>
      <c r="O22" s="16">
        <v>6</v>
      </c>
      <c r="P22" s="16">
        <f t="shared" si="4"/>
        <v>6</v>
      </c>
      <c r="Q22" s="15">
        <v>0</v>
      </c>
      <c r="R22" s="15">
        <v>1</v>
      </c>
      <c r="S22" s="15">
        <f t="shared" si="5"/>
        <v>1</v>
      </c>
      <c r="T22" s="16">
        <v>0</v>
      </c>
      <c r="U22" s="16">
        <v>5</v>
      </c>
      <c r="V22" s="16">
        <f t="shared" si="6"/>
        <v>5</v>
      </c>
    </row>
    <row r="23" spans="1:22" x14ac:dyDescent="0.3">
      <c r="A23" s="19" t="s">
        <v>20</v>
      </c>
      <c r="B23" s="15">
        <v>709</v>
      </c>
      <c r="C23" s="15">
        <v>707</v>
      </c>
      <c r="D23" s="15">
        <f t="shared" si="0"/>
        <v>-2</v>
      </c>
      <c r="E23" s="16">
        <v>334</v>
      </c>
      <c r="F23" s="16">
        <v>329</v>
      </c>
      <c r="G23" s="17">
        <f t="shared" si="1"/>
        <v>-5</v>
      </c>
      <c r="H23" s="15">
        <v>83</v>
      </c>
      <c r="I23" s="15">
        <v>67</v>
      </c>
      <c r="J23" s="15">
        <f t="shared" si="2"/>
        <v>-16</v>
      </c>
      <c r="K23" s="15">
        <v>34</v>
      </c>
      <c r="L23" s="15">
        <v>24</v>
      </c>
      <c r="M23" s="15">
        <f t="shared" si="3"/>
        <v>-10</v>
      </c>
      <c r="N23" s="16">
        <v>0</v>
      </c>
      <c r="O23" s="16">
        <v>0</v>
      </c>
      <c r="P23" s="16">
        <f t="shared" si="4"/>
        <v>0</v>
      </c>
      <c r="Q23" s="15">
        <v>0</v>
      </c>
      <c r="R23" s="15">
        <v>0</v>
      </c>
      <c r="S23" s="15">
        <f t="shared" si="5"/>
        <v>0</v>
      </c>
      <c r="T23" s="16">
        <v>0</v>
      </c>
      <c r="U23" s="16">
        <v>0</v>
      </c>
      <c r="V23" s="16">
        <f t="shared" si="6"/>
        <v>0</v>
      </c>
    </row>
    <row r="24" spans="1:22" x14ac:dyDescent="0.3">
      <c r="A24" s="18" t="s">
        <v>21</v>
      </c>
      <c r="B24" s="15">
        <v>459</v>
      </c>
      <c r="C24" s="15">
        <v>434</v>
      </c>
      <c r="D24" s="15">
        <f t="shared" si="0"/>
        <v>-25</v>
      </c>
      <c r="E24" s="16">
        <v>206</v>
      </c>
      <c r="F24" s="16">
        <v>168</v>
      </c>
      <c r="G24" s="17">
        <f t="shared" si="1"/>
        <v>-38</v>
      </c>
      <c r="H24" s="15">
        <v>135</v>
      </c>
      <c r="I24" s="15">
        <v>128</v>
      </c>
      <c r="J24" s="15">
        <f t="shared" si="2"/>
        <v>-7</v>
      </c>
      <c r="K24" s="15">
        <v>64</v>
      </c>
      <c r="L24" s="15">
        <v>45</v>
      </c>
      <c r="M24" s="15">
        <f t="shared" si="3"/>
        <v>-19</v>
      </c>
      <c r="N24" s="16">
        <v>13</v>
      </c>
      <c r="O24" s="16">
        <v>3</v>
      </c>
      <c r="P24" s="16">
        <f t="shared" si="4"/>
        <v>-10</v>
      </c>
      <c r="Q24" s="15">
        <v>0</v>
      </c>
      <c r="R24" s="15">
        <v>0</v>
      </c>
      <c r="S24" s="15">
        <f t="shared" si="5"/>
        <v>0</v>
      </c>
      <c r="T24" s="16">
        <v>3</v>
      </c>
      <c r="U24" s="16">
        <v>2</v>
      </c>
      <c r="V24" s="16">
        <f t="shared" si="6"/>
        <v>-1</v>
      </c>
    </row>
    <row r="25" spans="1:22" x14ac:dyDescent="0.3">
      <c r="A25" s="18" t="s">
        <v>22</v>
      </c>
      <c r="B25" s="15">
        <v>148</v>
      </c>
      <c r="C25" s="15">
        <v>120</v>
      </c>
      <c r="D25" s="15">
        <f t="shared" si="0"/>
        <v>-28</v>
      </c>
      <c r="E25" s="16">
        <v>65</v>
      </c>
      <c r="F25" s="16">
        <v>51</v>
      </c>
      <c r="G25" s="17">
        <f t="shared" si="1"/>
        <v>-14</v>
      </c>
      <c r="H25" s="15">
        <v>76</v>
      </c>
      <c r="I25" s="15">
        <v>45</v>
      </c>
      <c r="J25" s="15">
        <f t="shared" si="2"/>
        <v>-31</v>
      </c>
      <c r="K25" s="15">
        <v>38</v>
      </c>
      <c r="L25" s="15">
        <v>20</v>
      </c>
      <c r="M25" s="15">
        <f t="shared" si="3"/>
        <v>-18</v>
      </c>
      <c r="N25" s="16">
        <v>8</v>
      </c>
      <c r="O25" s="16">
        <v>5</v>
      </c>
      <c r="P25" s="16">
        <f t="shared" si="4"/>
        <v>-3</v>
      </c>
      <c r="Q25" s="15">
        <v>1</v>
      </c>
      <c r="R25" s="15">
        <v>1</v>
      </c>
      <c r="S25" s="15">
        <f t="shared" si="5"/>
        <v>0</v>
      </c>
      <c r="T25" s="16">
        <v>2</v>
      </c>
      <c r="U25" s="16">
        <v>1</v>
      </c>
      <c r="V25" s="16">
        <f t="shared" si="6"/>
        <v>-1</v>
      </c>
    </row>
    <row r="26" spans="1:22" x14ac:dyDescent="0.3">
      <c r="A26" s="18" t="s">
        <v>23</v>
      </c>
      <c r="B26" s="15">
        <v>368</v>
      </c>
      <c r="C26" s="15">
        <v>329</v>
      </c>
      <c r="D26" s="15">
        <f t="shared" si="0"/>
        <v>-39</v>
      </c>
      <c r="E26" s="16">
        <v>172</v>
      </c>
      <c r="F26" s="16">
        <v>164</v>
      </c>
      <c r="G26" s="17">
        <f t="shared" si="1"/>
        <v>-8</v>
      </c>
      <c r="H26" s="15">
        <v>39</v>
      </c>
      <c r="I26" s="15">
        <v>38</v>
      </c>
      <c r="J26" s="15">
        <f t="shared" si="2"/>
        <v>-1</v>
      </c>
      <c r="K26" s="15">
        <v>18</v>
      </c>
      <c r="L26" s="15">
        <v>15</v>
      </c>
      <c r="M26" s="15">
        <f t="shared" si="3"/>
        <v>-3</v>
      </c>
      <c r="N26" s="16">
        <v>0</v>
      </c>
      <c r="O26" s="16">
        <v>0</v>
      </c>
      <c r="P26" s="16">
        <f t="shared" si="4"/>
        <v>0</v>
      </c>
      <c r="Q26" s="15">
        <v>0</v>
      </c>
      <c r="R26" s="15">
        <v>0</v>
      </c>
      <c r="S26" s="15">
        <f t="shared" si="5"/>
        <v>0</v>
      </c>
      <c r="T26" s="16">
        <v>0</v>
      </c>
      <c r="U26" s="16">
        <v>0</v>
      </c>
      <c r="V26" s="16">
        <f t="shared" si="6"/>
        <v>0</v>
      </c>
    </row>
    <row r="27" spans="1:22" x14ac:dyDescent="0.3">
      <c r="A27" s="18" t="s">
        <v>24</v>
      </c>
      <c r="B27" s="15">
        <v>366</v>
      </c>
      <c r="C27" s="15">
        <v>345</v>
      </c>
      <c r="D27" s="15">
        <f t="shared" si="0"/>
        <v>-21</v>
      </c>
      <c r="E27" s="16">
        <v>140</v>
      </c>
      <c r="F27" s="16">
        <v>165</v>
      </c>
      <c r="G27" s="17">
        <f t="shared" si="1"/>
        <v>25</v>
      </c>
      <c r="H27" s="15">
        <v>59</v>
      </c>
      <c r="I27" s="15">
        <v>45</v>
      </c>
      <c r="J27" s="15">
        <f t="shared" si="2"/>
        <v>-14</v>
      </c>
      <c r="K27" s="15">
        <v>25</v>
      </c>
      <c r="L27" s="15">
        <v>21</v>
      </c>
      <c r="M27" s="15">
        <f t="shared" si="3"/>
        <v>-4</v>
      </c>
      <c r="N27" s="16">
        <v>0</v>
      </c>
      <c r="O27" s="16">
        <v>0</v>
      </c>
      <c r="P27" s="16">
        <f t="shared" si="4"/>
        <v>0</v>
      </c>
      <c r="Q27" s="15">
        <v>0</v>
      </c>
      <c r="R27" s="15">
        <v>0</v>
      </c>
      <c r="S27" s="15">
        <f t="shared" si="5"/>
        <v>0</v>
      </c>
      <c r="T27" s="16">
        <v>0</v>
      </c>
      <c r="U27" s="16">
        <v>0</v>
      </c>
      <c r="V27" s="16">
        <f t="shared" si="6"/>
        <v>0</v>
      </c>
    </row>
    <row r="28" spans="1:22" x14ac:dyDescent="0.3">
      <c r="A28" s="18" t="s">
        <v>25</v>
      </c>
      <c r="B28" s="15">
        <v>465</v>
      </c>
      <c r="C28" s="15">
        <v>417</v>
      </c>
      <c r="D28" s="15">
        <f t="shared" si="0"/>
        <v>-48</v>
      </c>
      <c r="E28" s="16">
        <v>173</v>
      </c>
      <c r="F28" s="16">
        <v>199</v>
      </c>
      <c r="G28" s="17">
        <f t="shared" si="1"/>
        <v>26</v>
      </c>
      <c r="H28" s="15">
        <v>74</v>
      </c>
      <c r="I28" s="15">
        <v>42</v>
      </c>
      <c r="J28" s="15">
        <f t="shared" si="2"/>
        <v>-32</v>
      </c>
      <c r="K28" s="15">
        <v>33</v>
      </c>
      <c r="L28" s="15">
        <v>23</v>
      </c>
      <c r="M28" s="15">
        <f t="shared" si="3"/>
        <v>-10</v>
      </c>
      <c r="N28" s="16">
        <v>6</v>
      </c>
      <c r="O28" s="16">
        <v>4</v>
      </c>
      <c r="P28" s="16">
        <f t="shared" si="4"/>
        <v>-2</v>
      </c>
      <c r="Q28" s="15">
        <v>2</v>
      </c>
      <c r="R28" s="15">
        <v>1</v>
      </c>
      <c r="S28" s="15">
        <f t="shared" si="5"/>
        <v>-1</v>
      </c>
      <c r="T28" s="16">
        <v>0</v>
      </c>
      <c r="U28" s="16">
        <v>1</v>
      </c>
      <c r="V28" s="16">
        <f t="shared" si="6"/>
        <v>1</v>
      </c>
    </row>
    <row r="29" spans="1:22" x14ac:dyDescent="0.3">
      <c r="A29" s="18" t="s">
        <v>26</v>
      </c>
      <c r="B29" s="15">
        <v>1218</v>
      </c>
      <c r="C29" s="15">
        <v>1164</v>
      </c>
      <c r="D29" s="15">
        <f t="shared" si="0"/>
        <v>-54</v>
      </c>
      <c r="E29" s="16">
        <v>471</v>
      </c>
      <c r="F29" s="16">
        <v>451</v>
      </c>
      <c r="G29" s="17">
        <f t="shared" si="1"/>
        <v>-20</v>
      </c>
      <c r="H29" s="15">
        <v>0</v>
      </c>
      <c r="I29" s="15">
        <v>0</v>
      </c>
      <c r="J29" s="15">
        <f t="shared" si="2"/>
        <v>0</v>
      </c>
      <c r="K29" s="15">
        <v>0</v>
      </c>
      <c r="L29" s="15">
        <v>0</v>
      </c>
      <c r="M29" s="15">
        <f t="shared" si="3"/>
        <v>0</v>
      </c>
      <c r="N29" s="16">
        <v>0</v>
      </c>
      <c r="O29" s="16">
        <v>0</v>
      </c>
      <c r="P29" s="16">
        <f t="shared" si="4"/>
        <v>0</v>
      </c>
      <c r="Q29" s="15">
        <v>0</v>
      </c>
      <c r="R29" s="15">
        <v>0</v>
      </c>
      <c r="S29" s="15">
        <f t="shared" si="5"/>
        <v>0</v>
      </c>
      <c r="T29" s="16">
        <v>0</v>
      </c>
      <c r="U29" s="16">
        <v>0</v>
      </c>
      <c r="V29" s="16">
        <f t="shared" si="6"/>
        <v>0</v>
      </c>
    </row>
    <row r="30" spans="1:22" x14ac:dyDescent="0.3">
      <c r="A30" s="20" t="s">
        <v>27</v>
      </c>
      <c r="B30" s="21">
        <v>16569</v>
      </c>
      <c r="C30" s="21">
        <v>15274</v>
      </c>
      <c r="D30" s="21">
        <f t="shared" si="0"/>
        <v>-1295</v>
      </c>
      <c r="E30" s="22">
        <v>7482</v>
      </c>
      <c r="F30" s="22">
        <v>6794</v>
      </c>
      <c r="G30" s="23">
        <f t="shared" si="1"/>
        <v>-688</v>
      </c>
      <c r="H30" s="21">
        <v>2710</v>
      </c>
      <c r="I30" s="21">
        <v>2872</v>
      </c>
      <c r="J30" s="21">
        <f t="shared" si="2"/>
        <v>162</v>
      </c>
      <c r="K30" s="21">
        <v>1177</v>
      </c>
      <c r="L30" s="21">
        <v>1294</v>
      </c>
      <c r="M30" s="21">
        <f t="shared" si="3"/>
        <v>117</v>
      </c>
      <c r="N30" s="22">
        <v>566</v>
      </c>
      <c r="O30" s="22">
        <v>588</v>
      </c>
      <c r="P30" s="22">
        <f t="shared" si="4"/>
        <v>22</v>
      </c>
      <c r="Q30" s="21">
        <v>176</v>
      </c>
      <c r="R30" s="21">
        <v>226</v>
      </c>
      <c r="S30" s="21">
        <f t="shared" si="5"/>
        <v>50</v>
      </c>
      <c r="T30" s="22">
        <v>61</v>
      </c>
      <c r="U30" s="22">
        <v>41</v>
      </c>
      <c r="V30" s="22">
        <f t="shared" si="6"/>
        <v>-20</v>
      </c>
    </row>
    <row r="32" spans="1:22" x14ac:dyDescent="0.3">
      <c r="P32" s="49"/>
    </row>
  </sheetData>
  <mergeCells count="9">
    <mergeCell ref="A1:V1"/>
    <mergeCell ref="A2:A3"/>
    <mergeCell ref="B2:D2"/>
    <mergeCell ref="E2:G2"/>
    <mergeCell ref="H2:J2"/>
    <mergeCell ref="K2:M2"/>
    <mergeCell ref="N2:P2"/>
    <mergeCell ref="Q2:S2"/>
    <mergeCell ref="T2:V2"/>
  </mergeCells>
  <conditionalFormatting sqref="B5:V30">
    <cfRule type="cellIs" dxfId="11" priority="1" operator="equal">
      <formula>0</formula>
    </cfRule>
  </conditionalFormatting>
  <pageMargins left="0.7" right="0.7" top="0.75" bottom="0.75" header="0.3" footer="0.3"/>
  <pageSetup paperSize="9" scale="90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W32"/>
  <sheetViews>
    <sheetView topLeftCell="A5" workbookViewId="0">
      <selection activeCell="B30" sqref="B30:V30"/>
    </sheetView>
  </sheetViews>
  <sheetFormatPr defaultColWidth="8.88671875" defaultRowHeight="15.6" x14ac:dyDescent="0.3"/>
  <cols>
    <col min="1" max="1" width="16.109375" style="10" customWidth="1"/>
    <col min="2" max="22" width="6.109375" style="10" customWidth="1"/>
    <col min="23" max="16384" width="8.88671875" style="10"/>
  </cols>
  <sheetData>
    <row r="1" spans="1:23" x14ac:dyDescent="0.3">
      <c r="A1" s="96" t="s">
        <v>80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</row>
    <row r="2" spans="1:23" ht="55.5" customHeight="1" x14ac:dyDescent="0.3">
      <c r="A2" s="87" t="s">
        <v>0</v>
      </c>
      <c r="B2" s="89" t="s">
        <v>133</v>
      </c>
      <c r="C2" s="102"/>
      <c r="D2" s="102"/>
      <c r="E2" s="85" t="s">
        <v>30</v>
      </c>
      <c r="F2" s="103"/>
      <c r="G2" s="103"/>
      <c r="H2" s="89" t="s">
        <v>129</v>
      </c>
      <c r="I2" s="102"/>
      <c r="J2" s="102"/>
      <c r="K2" s="89" t="s">
        <v>30</v>
      </c>
      <c r="L2" s="102"/>
      <c r="M2" s="102"/>
      <c r="N2" s="89" t="s">
        <v>130</v>
      </c>
      <c r="O2" s="102"/>
      <c r="P2" s="102"/>
      <c r="Q2" s="85" t="s">
        <v>30</v>
      </c>
      <c r="R2" s="103"/>
      <c r="S2" s="103"/>
      <c r="T2" s="89" t="s">
        <v>131</v>
      </c>
      <c r="U2" s="104"/>
      <c r="V2" s="104"/>
      <c r="W2" s="44"/>
    </row>
    <row r="3" spans="1:23" s="54" customFormat="1" ht="27" x14ac:dyDescent="0.3">
      <c r="A3" s="98"/>
      <c r="B3" s="53">
        <v>2020</v>
      </c>
      <c r="C3" s="53">
        <v>2021</v>
      </c>
      <c r="D3" s="53" t="s">
        <v>29</v>
      </c>
      <c r="E3" s="67">
        <v>2020</v>
      </c>
      <c r="F3" s="67">
        <v>2021</v>
      </c>
      <c r="G3" s="53" t="s">
        <v>29</v>
      </c>
      <c r="H3" s="67">
        <v>2020</v>
      </c>
      <c r="I3" s="67">
        <v>2021</v>
      </c>
      <c r="J3" s="53" t="s">
        <v>29</v>
      </c>
      <c r="K3" s="67">
        <v>2020</v>
      </c>
      <c r="L3" s="67">
        <v>2021</v>
      </c>
      <c r="M3" s="53" t="s">
        <v>29</v>
      </c>
      <c r="N3" s="67">
        <v>2020</v>
      </c>
      <c r="O3" s="67">
        <v>2021</v>
      </c>
      <c r="P3" s="53" t="s">
        <v>29</v>
      </c>
      <c r="Q3" s="67">
        <v>2020</v>
      </c>
      <c r="R3" s="67">
        <v>2021</v>
      </c>
      <c r="S3" s="53" t="s">
        <v>29</v>
      </c>
      <c r="T3" s="67">
        <v>2020</v>
      </c>
      <c r="U3" s="67">
        <v>2021</v>
      </c>
      <c r="V3" s="53" t="s">
        <v>29</v>
      </c>
      <c r="W3" s="55"/>
    </row>
    <row r="4" spans="1:23" x14ac:dyDescent="0.3">
      <c r="A4" s="12" t="s">
        <v>1</v>
      </c>
      <c r="B4" s="12">
        <v>1</v>
      </c>
      <c r="C4" s="12">
        <v>2</v>
      </c>
      <c r="D4" s="12">
        <v>3</v>
      </c>
      <c r="E4" s="12">
        <v>4</v>
      </c>
      <c r="F4" s="12">
        <v>5</v>
      </c>
      <c r="G4" s="12">
        <v>6</v>
      </c>
      <c r="H4" s="12">
        <v>7</v>
      </c>
      <c r="I4" s="12">
        <v>8</v>
      </c>
      <c r="J4" s="12">
        <v>9</v>
      </c>
      <c r="K4" s="12">
        <v>10</v>
      </c>
      <c r="L4" s="12">
        <v>11</v>
      </c>
      <c r="M4" s="12">
        <v>12</v>
      </c>
      <c r="N4" s="12">
        <v>13</v>
      </c>
      <c r="O4" s="12">
        <v>14</v>
      </c>
      <c r="P4" s="12">
        <v>15</v>
      </c>
      <c r="Q4" s="12">
        <v>16</v>
      </c>
      <c r="R4" s="12">
        <v>17</v>
      </c>
      <c r="S4" s="12">
        <v>18</v>
      </c>
      <c r="T4" s="12">
        <v>19</v>
      </c>
      <c r="U4" s="12">
        <v>20</v>
      </c>
      <c r="V4" s="12">
        <v>21</v>
      </c>
      <c r="W4" s="44"/>
    </row>
    <row r="5" spans="1:23" x14ac:dyDescent="0.3">
      <c r="A5" s="14" t="s">
        <v>2</v>
      </c>
      <c r="B5" s="15">
        <v>47</v>
      </c>
      <c r="C5" s="15">
        <v>48</v>
      </c>
      <c r="D5" s="15">
        <f>C5-B5</f>
        <v>1</v>
      </c>
      <c r="E5" s="16">
        <v>20</v>
      </c>
      <c r="F5" s="16">
        <v>16</v>
      </c>
      <c r="G5" s="17">
        <f>F5-E5</f>
        <v>-4</v>
      </c>
      <c r="H5" s="15">
        <v>0</v>
      </c>
      <c r="I5" s="15">
        <v>4</v>
      </c>
      <c r="J5" s="15">
        <f>I5-H5</f>
        <v>4</v>
      </c>
      <c r="K5" s="15">
        <v>0</v>
      </c>
      <c r="L5" s="15">
        <v>3</v>
      </c>
      <c r="M5" s="15">
        <f>L5-K5</f>
        <v>3</v>
      </c>
      <c r="N5" s="16">
        <v>8</v>
      </c>
      <c r="O5" s="16">
        <v>9</v>
      </c>
      <c r="P5" s="16">
        <f>O5-N5</f>
        <v>1</v>
      </c>
      <c r="Q5" s="15">
        <v>4</v>
      </c>
      <c r="R5" s="15">
        <v>2</v>
      </c>
      <c r="S5" s="15">
        <f>R5-Q5</f>
        <v>-2</v>
      </c>
      <c r="T5" s="16">
        <v>0</v>
      </c>
      <c r="U5" s="16">
        <v>0</v>
      </c>
      <c r="V5" s="16">
        <f>U5-T5</f>
        <v>0</v>
      </c>
      <c r="W5" s="44"/>
    </row>
    <row r="6" spans="1:23" x14ac:dyDescent="0.3">
      <c r="A6" s="18" t="s">
        <v>3</v>
      </c>
      <c r="B6" s="15">
        <v>4</v>
      </c>
      <c r="C6" s="15">
        <v>2</v>
      </c>
      <c r="D6" s="15">
        <f t="shared" ref="D6:D30" si="0">C6-B6</f>
        <v>-2</v>
      </c>
      <c r="E6" s="16">
        <v>2</v>
      </c>
      <c r="F6" s="16">
        <v>2</v>
      </c>
      <c r="G6" s="17">
        <f t="shared" ref="G6:G30" si="1">F6-E6</f>
        <v>0</v>
      </c>
      <c r="H6" s="15">
        <v>3</v>
      </c>
      <c r="I6" s="15">
        <v>2</v>
      </c>
      <c r="J6" s="15">
        <f t="shared" ref="J6:J30" si="2">I6-H6</f>
        <v>-1</v>
      </c>
      <c r="K6" s="15">
        <v>2</v>
      </c>
      <c r="L6" s="15">
        <v>2</v>
      </c>
      <c r="M6" s="15">
        <f t="shared" ref="M6:M30" si="3">L6-K6</f>
        <v>0</v>
      </c>
      <c r="N6" s="16">
        <v>1</v>
      </c>
      <c r="O6" s="16">
        <v>1</v>
      </c>
      <c r="P6" s="16">
        <f t="shared" ref="P6:P30" si="4">O6-N6</f>
        <v>0</v>
      </c>
      <c r="Q6" s="15">
        <v>1</v>
      </c>
      <c r="R6" s="15">
        <v>1</v>
      </c>
      <c r="S6" s="15">
        <f t="shared" ref="S6:S30" si="5">R6-Q6</f>
        <v>0</v>
      </c>
      <c r="T6" s="16">
        <v>1</v>
      </c>
      <c r="U6" s="16">
        <v>1</v>
      </c>
      <c r="V6" s="16">
        <f t="shared" ref="V6:V30" si="6">U6-T6</f>
        <v>0</v>
      </c>
      <c r="W6" s="44"/>
    </row>
    <row r="7" spans="1:23" x14ac:dyDescent="0.3">
      <c r="A7" s="18" t="s">
        <v>4</v>
      </c>
      <c r="B7" s="15">
        <v>46</v>
      </c>
      <c r="C7" s="15">
        <v>115</v>
      </c>
      <c r="D7" s="15">
        <f t="shared" si="0"/>
        <v>69</v>
      </c>
      <c r="E7" s="16">
        <v>32</v>
      </c>
      <c r="F7" s="16">
        <v>43</v>
      </c>
      <c r="G7" s="17">
        <f t="shared" si="1"/>
        <v>11</v>
      </c>
      <c r="H7" s="15">
        <v>3</v>
      </c>
      <c r="I7" s="15">
        <v>14</v>
      </c>
      <c r="J7" s="15">
        <f t="shared" si="2"/>
        <v>11</v>
      </c>
      <c r="K7" s="15">
        <v>2</v>
      </c>
      <c r="L7" s="15">
        <v>8</v>
      </c>
      <c r="M7" s="15">
        <f t="shared" si="3"/>
        <v>6</v>
      </c>
      <c r="N7" s="16">
        <v>12</v>
      </c>
      <c r="O7" s="16">
        <v>80</v>
      </c>
      <c r="P7" s="16">
        <f t="shared" si="4"/>
        <v>68</v>
      </c>
      <c r="Q7" s="15">
        <v>5</v>
      </c>
      <c r="R7" s="15">
        <v>25</v>
      </c>
      <c r="S7" s="15">
        <f t="shared" si="5"/>
        <v>20</v>
      </c>
      <c r="T7" s="16">
        <v>1</v>
      </c>
      <c r="U7" s="16">
        <v>0</v>
      </c>
      <c r="V7" s="16">
        <f t="shared" si="6"/>
        <v>-1</v>
      </c>
      <c r="W7" s="44"/>
    </row>
    <row r="8" spans="1:23" x14ac:dyDescent="0.3">
      <c r="A8" s="18" t="s">
        <v>5</v>
      </c>
      <c r="B8" s="15">
        <v>63</v>
      </c>
      <c r="C8" s="15">
        <v>60</v>
      </c>
      <c r="D8" s="15">
        <f t="shared" si="0"/>
        <v>-3</v>
      </c>
      <c r="E8" s="16">
        <v>25</v>
      </c>
      <c r="F8" s="16">
        <v>25</v>
      </c>
      <c r="G8" s="17">
        <f t="shared" si="1"/>
        <v>0</v>
      </c>
      <c r="H8" s="15">
        <v>0</v>
      </c>
      <c r="I8" s="15">
        <v>0</v>
      </c>
      <c r="J8" s="15">
        <f t="shared" si="2"/>
        <v>0</v>
      </c>
      <c r="K8" s="15">
        <v>0</v>
      </c>
      <c r="L8" s="15">
        <v>0</v>
      </c>
      <c r="M8" s="15">
        <f t="shared" si="3"/>
        <v>0</v>
      </c>
      <c r="N8" s="16">
        <v>63</v>
      </c>
      <c r="O8" s="16">
        <v>60</v>
      </c>
      <c r="P8" s="16">
        <f t="shared" si="4"/>
        <v>-3</v>
      </c>
      <c r="Q8" s="15">
        <v>25</v>
      </c>
      <c r="R8" s="15">
        <v>25</v>
      </c>
      <c r="S8" s="15">
        <f t="shared" si="5"/>
        <v>0</v>
      </c>
      <c r="T8" s="16">
        <v>0</v>
      </c>
      <c r="U8" s="16">
        <v>0</v>
      </c>
      <c r="V8" s="16">
        <f t="shared" si="6"/>
        <v>0</v>
      </c>
      <c r="W8" s="44"/>
    </row>
    <row r="9" spans="1:23" x14ac:dyDescent="0.3">
      <c r="A9" s="18" t="s">
        <v>6</v>
      </c>
      <c r="B9" s="15">
        <v>2</v>
      </c>
      <c r="C9" s="15">
        <v>0</v>
      </c>
      <c r="D9" s="15">
        <f t="shared" si="0"/>
        <v>-2</v>
      </c>
      <c r="E9" s="16">
        <v>1</v>
      </c>
      <c r="F9" s="16">
        <v>0</v>
      </c>
      <c r="G9" s="17">
        <f t="shared" si="1"/>
        <v>-1</v>
      </c>
      <c r="H9" s="15">
        <v>1</v>
      </c>
      <c r="I9" s="15">
        <v>0</v>
      </c>
      <c r="J9" s="15">
        <f t="shared" si="2"/>
        <v>-1</v>
      </c>
      <c r="K9" s="15">
        <v>0</v>
      </c>
      <c r="L9" s="15">
        <v>0</v>
      </c>
      <c r="M9" s="15">
        <f t="shared" si="3"/>
        <v>0</v>
      </c>
      <c r="N9" s="16">
        <v>0</v>
      </c>
      <c r="O9" s="16">
        <v>0</v>
      </c>
      <c r="P9" s="16">
        <f t="shared" si="4"/>
        <v>0</v>
      </c>
      <c r="Q9" s="15">
        <v>0</v>
      </c>
      <c r="R9" s="15">
        <v>0</v>
      </c>
      <c r="S9" s="15">
        <f t="shared" si="5"/>
        <v>0</v>
      </c>
      <c r="T9" s="16">
        <v>1</v>
      </c>
      <c r="U9" s="16">
        <v>0</v>
      </c>
      <c r="V9" s="16">
        <f t="shared" si="6"/>
        <v>-1</v>
      </c>
      <c r="W9" s="44"/>
    </row>
    <row r="10" spans="1:23" x14ac:dyDescent="0.3">
      <c r="A10" s="18" t="s">
        <v>7</v>
      </c>
      <c r="B10" s="15">
        <v>159</v>
      </c>
      <c r="C10" s="15">
        <v>347</v>
      </c>
      <c r="D10" s="15">
        <f t="shared" si="0"/>
        <v>188</v>
      </c>
      <c r="E10" s="16">
        <v>94</v>
      </c>
      <c r="F10" s="16">
        <v>201</v>
      </c>
      <c r="G10" s="17">
        <f t="shared" si="1"/>
        <v>107</v>
      </c>
      <c r="H10" s="15">
        <v>19</v>
      </c>
      <c r="I10" s="15">
        <v>208</v>
      </c>
      <c r="J10" s="15">
        <f t="shared" si="2"/>
        <v>189</v>
      </c>
      <c r="K10" s="15">
        <v>10</v>
      </c>
      <c r="L10" s="15">
        <v>123</v>
      </c>
      <c r="M10" s="15">
        <f t="shared" si="3"/>
        <v>113</v>
      </c>
      <c r="N10" s="16">
        <v>0</v>
      </c>
      <c r="O10" s="16">
        <v>2</v>
      </c>
      <c r="P10" s="16">
        <f t="shared" si="4"/>
        <v>2</v>
      </c>
      <c r="Q10" s="15">
        <v>0</v>
      </c>
      <c r="R10" s="15">
        <v>0</v>
      </c>
      <c r="S10" s="15">
        <f t="shared" si="5"/>
        <v>0</v>
      </c>
      <c r="T10" s="16">
        <v>0</v>
      </c>
      <c r="U10" s="16">
        <v>2</v>
      </c>
      <c r="V10" s="16">
        <f t="shared" si="6"/>
        <v>2</v>
      </c>
    </row>
    <row r="11" spans="1:23" x14ac:dyDescent="0.3">
      <c r="A11" s="18" t="s">
        <v>8</v>
      </c>
      <c r="B11" s="15">
        <v>7</v>
      </c>
      <c r="C11" s="15">
        <v>3</v>
      </c>
      <c r="D11" s="15">
        <f t="shared" si="0"/>
        <v>-4</v>
      </c>
      <c r="E11" s="16">
        <v>5</v>
      </c>
      <c r="F11" s="16">
        <v>2</v>
      </c>
      <c r="G11" s="17">
        <f t="shared" si="1"/>
        <v>-3</v>
      </c>
      <c r="H11" s="15">
        <v>6</v>
      </c>
      <c r="I11" s="15">
        <v>1</v>
      </c>
      <c r="J11" s="15">
        <f t="shared" si="2"/>
        <v>-5</v>
      </c>
      <c r="K11" s="15">
        <v>5</v>
      </c>
      <c r="L11" s="15">
        <v>1</v>
      </c>
      <c r="M11" s="15">
        <f t="shared" si="3"/>
        <v>-4</v>
      </c>
      <c r="N11" s="16">
        <v>7</v>
      </c>
      <c r="O11" s="16">
        <v>3</v>
      </c>
      <c r="P11" s="16">
        <f t="shared" si="4"/>
        <v>-4</v>
      </c>
      <c r="Q11" s="15">
        <v>4</v>
      </c>
      <c r="R11" s="15">
        <v>2</v>
      </c>
      <c r="S11" s="15">
        <f t="shared" si="5"/>
        <v>-2</v>
      </c>
      <c r="T11" s="16">
        <v>6</v>
      </c>
      <c r="U11" s="16">
        <v>1</v>
      </c>
      <c r="V11" s="16">
        <f t="shared" si="6"/>
        <v>-5</v>
      </c>
    </row>
    <row r="12" spans="1:23" x14ac:dyDescent="0.3">
      <c r="A12" s="18" t="s">
        <v>9</v>
      </c>
      <c r="B12" s="15">
        <v>7</v>
      </c>
      <c r="C12" s="15">
        <v>16</v>
      </c>
      <c r="D12" s="15">
        <f t="shared" si="0"/>
        <v>9</v>
      </c>
      <c r="E12" s="16">
        <v>4</v>
      </c>
      <c r="F12" s="16">
        <v>7</v>
      </c>
      <c r="G12" s="17">
        <f t="shared" si="1"/>
        <v>3</v>
      </c>
      <c r="H12" s="15">
        <v>7</v>
      </c>
      <c r="I12" s="15">
        <v>10</v>
      </c>
      <c r="J12" s="15">
        <f t="shared" si="2"/>
        <v>3</v>
      </c>
      <c r="K12" s="15">
        <v>4</v>
      </c>
      <c r="L12" s="15">
        <v>3</v>
      </c>
      <c r="M12" s="15">
        <f t="shared" si="3"/>
        <v>-1</v>
      </c>
      <c r="N12" s="16">
        <v>0</v>
      </c>
      <c r="O12" s="16">
        <v>0</v>
      </c>
      <c r="P12" s="16">
        <f t="shared" si="4"/>
        <v>0</v>
      </c>
      <c r="Q12" s="15">
        <v>0</v>
      </c>
      <c r="R12" s="15">
        <v>0</v>
      </c>
      <c r="S12" s="15">
        <f t="shared" si="5"/>
        <v>0</v>
      </c>
      <c r="T12" s="16">
        <v>0</v>
      </c>
      <c r="U12" s="16">
        <v>0</v>
      </c>
      <c r="V12" s="16">
        <f t="shared" si="6"/>
        <v>0</v>
      </c>
    </row>
    <row r="13" spans="1:23" x14ac:dyDescent="0.3">
      <c r="A13" s="18" t="s">
        <v>10</v>
      </c>
      <c r="B13" s="15">
        <v>0</v>
      </c>
      <c r="C13" s="15">
        <v>0</v>
      </c>
      <c r="D13" s="15">
        <f t="shared" si="0"/>
        <v>0</v>
      </c>
      <c r="E13" s="16">
        <v>0</v>
      </c>
      <c r="F13" s="16">
        <v>0</v>
      </c>
      <c r="G13" s="17">
        <f t="shared" si="1"/>
        <v>0</v>
      </c>
      <c r="H13" s="15">
        <v>0</v>
      </c>
      <c r="I13" s="15">
        <v>0</v>
      </c>
      <c r="J13" s="15">
        <f t="shared" si="2"/>
        <v>0</v>
      </c>
      <c r="K13" s="15">
        <v>0</v>
      </c>
      <c r="L13" s="15">
        <v>0</v>
      </c>
      <c r="M13" s="15">
        <f t="shared" si="3"/>
        <v>0</v>
      </c>
      <c r="N13" s="16">
        <v>0</v>
      </c>
      <c r="O13" s="16">
        <v>0</v>
      </c>
      <c r="P13" s="16">
        <f t="shared" si="4"/>
        <v>0</v>
      </c>
      <c r="Q13" s="15">
        <v>0</v>
      </c>
      <c r="R13" s="15">
        <v>0</v>
      </c>
      <c r="S13" s="15">
        <f t="shared" si="5"/>
        <v>0</v>
      </c>
      <c r="T13" s="16">
        <v>0</v>
      </c>
      <c r="U13" s="16">
        <v>0</v>
      </c>
      <c r="V13" s="16">
        <f t="shared" si="6"/>
        <v>0</v>
      </c>
    </row>
    <row r="14" spans="1:23" x14ac:dyDescent="0.3">
      <c r="A14" s="19" t="s">
        <v>11</v>
      </c>
      <c r="B14" s="15">
        <v>1</v>
      </c>
      <c r="C14" s="15">
        <v>0</v>
      </c>
      <c r="D14" s="15">
        <f t="shared" si="0"/>
        <v>-1</v>
      </c>
      <c r="E14" s="16">
        <v>1</v>
      </c>
      <c r="F14" s="16">
        <v>0</v>
      </c>
      <c r="G14" s="17">
        <f t="shared" si="1"/>
        <v>-1</v>
      </c>
      <c r="H14" s="15">
        <v>1</v>
      </c>
      <c r="I14" s="15">
        <v>0</v>
      </c>
      <c r="J14" s="15">
        <f t="shared" si="2"/>
        <v>-1</v>
      </c>
      <c r="K14" s="15">
        <v>1</v>
      </c>
      <c r="L14" s="15">
        <v>0</v>
      </c>
      <c r="M14" s="15">
        <f t="shared" si="3"/>
        <v>-1</v>
      </c>
      <c r="N14" s="16">
        <v>0</v>
      </c>
      <c r="O14" s="16">
        <v>0</v>
      </c>
      <c r="P14" s="16">
        <f t="shared" si="4"/>
        <v>0</v>
      </c>
      <c r="Q14" s="15">
        <v>0</v>
      </c>
      <c r="R14" s="15">
        <v>0</v>
      </c>
      <c r="S14" s="15">
        <f t="shared" si="5"/>
        <v>0</v>
      </c>
      <c r="T14" s="16">
        <v>0</v>
      </c>
      <c r="U14" s="16">
        <v>0</v>
      </c>
      <c r="V14" s="16">
        <f t="shared" si="6"/>
        <v>0</v>
      </c>
    </row>
    <row r="15" spans="1:23" x14ac:dyDescent="0.3">
      <c r="A15" s="18" t="s">
        <v>12</v>
      </c>
      <c r="B15" s="15">
        <v>3</v>
      </c>
      <c r="C15" s="15">
        <v>0</v>
      </c>
      <c r="D15" s="15">
        <f t="shared" si="0"/>
        <v>-3</v>
      </c>
      <c r="E15" s="16">
        <v>1</v>
      </c>
      <c r="F15" s="16">
        <v>0</v>
      </c>
      <c r="G15" s="17">
        <f t="shared" si="1"/>
        <v>-1</v>
      </c>
      <c r="H15" s="15">
        <v>2</v>
      </c>
      <c r="I15" s="15">
        <v>0</v>
      </c>
      <c r="J15" s="15">
        <f t="shared" si="2"/>
        <v>-2</v>
      </c>
      <c r="K15" s="15">
        <v>0</v>
      </c>
      <c r="L15" s="15">
        <v>0</v>
      </c>
      <c r="M15" s="15">
        <f t="shared" si="3"/>
        <v>0</v>
      </c>
      <c r="N15" s="16">
        <v>3</v>
      </c>
      <c r="O15" s="16">
        <v>0</v>
      </c>
      <c r="P15" s="16">
        <f t="shared" si="4"/>
        <v>-3</v>
      </c>
      <c r="Q15" s="15">
        <v>1</v>
      </c>
      <c r="R15" s="15">
        <v>0</v>
      </c>
      <c r="S15" s="15">
        <f t="shared" si="5"/>
        <v>-1</v>
      </c>
      <c r="T15" s="16">
        <v>2</v>
      </c>
      <c r="U15" s="16">
        <v>0</v>
      </c>
      <c r="V15" s="16">
        <f t="shared" si="6"/>
        <v>-2</v>
      </c>
    </row>
    <row r="16" spans="1:23" x14ac:dyDescent="0.3">
      <c r="A16" s="18" t="s">
        <v>13</v>
      </c>
      <c r="B16" s="15">
        <v>1</v>
      </c>
      <c r="C16" s="15">
        <v>19</v>
      </c>
      <c r="D16" s="15">
        <f t="shared" si="0"/>
        <v>18</v>
      </c>
      <c r="E16" s="16">
        <v>0</v>
      </c>
      <c r="F16" s="16">
        <v>12</v>
      </c>
      <c r="G16" s="17">
        <f t="shared" si="1"/>
        <v>12</v>
      </c>
      <c r="H16" s="15">
        <v>0</v>
      </c>
      <c r="I16" s="15">
        <v>4</v>
      </c>
      <c r="J16" s="15">
        <f t="shared" si="2"/>
        <v>4</v>
      </c>
      <c r="K16" s="15">
        <v>0</v>
      </c>
      <c r="L16" s="15">
        <v>2</v>
      </c>
      <c r="M16" s="15">
        <f t="shared" si="3"/>
        <v>2</v>
      </c>
      <c r="N16" s="16">
        <v>1</v>
      </c>
      <c r="O16" s="16">
        <v>23</v>
      </c>
      <c r="P16" s="16">
        <f t="shared" si="4"/>
        <v>22</v>
      </c>
      <c r="Q16" s="15">
        <v>0</v>
      </c>
      <c r="R16" s="15">
        <v>13</v>
      </c>
      <c r="S16" s="15">
        <f t="shared" si="5"/>
        <v>13</v>
      </c>
      <c r="T16" s="16">
        <v>0</v>
      </c>
      <c r="U16" s="16">
        <v>2</v>
      </c>
      <c r="V16" s="16">
        <f t="shared" si="6"/>
        <v>2</v>
      </c>
    </row>
    <row r="17" spans="1:22" x14ac:dyDescent="0.3">
      <c r="A17" s="18" t="s">
        <v>14</v>
      </c>
      <c r="B17" s="15">
        <v>90</v>
      </c>
      <c r="C17" s="15">
        <v>14</v>
      </c>
      <c r="D17" s="15">
        <f t="shared" si="0"/>
        <v>-76</v>
      </c>
      <c r="E17" s="16">
        <v>34</v>
      </c>
      <c r="F17" s="16">
        <v>6</v>
      </c>
      <c r="G17" s="17">
        <f t="shared" si="1"/>
        <v>-28</v>
      </c>
      <c r="H17" s="15">
        <v>0</v>
      </c>
      <c r="I17" s="15">
        <v>6</v>
      </c>
      <c r="J17" s="15">
        <f t="shared" si="2"/>
        <v>6</v>
      </c>
      <c r="K17" s="15">
        <v>0</v>
      </c>
      <c r="L17" s="15">
        <v>4</v>
      </c>
      <c r="M17" s="15">
        <f t="shared" si="3"/>
        <v>4</v>
      </c>
      <c r="N17" s="16">
        <v>0</v>
      </c>
      <c r="O17" s="16">
        <v>0</v>
      </c>
      <c r="P17" s="16">
        <f t="shared" si="4"/>
        <v>0</v>
      </c>
      <c r="Q17" s="15">
        <v>0</v>
      </c>
      <c r="R17" s="15">
        <v>0</v>
      </c>
      <c r="S17" s="15">
        <f t="shared" si="5"/>
        <v>0</v>
      </c>
      <c r="T17" s="16">
        <v>0</v>
      </c>
      <c r="U17" s="16">
        <v>0</v>
      </c>
      <c r="V17" s="16">
        <f t="shared" si="6"/>
        <v>0</v>
      </c>
    </row>
    <row r="18" spans="1:22" x14ac:dyDescent="0.3">
      <c r="A18" s="18" t="s">
        <v>15</v>
      </c>
      <c r="B18" s="15">
        <v>2</v>
      </c>
      <c r="C18" s="15">
        <v>15</v>
      </c>
      <c r="D18" s="15">
        <f t="shared" si="0"/>
        <v>13</v>
      </c>
      <c r="E18" s="16">
        <v>0</v>
      </c>
      <c r="F18" s="16">
        <v>3</v>
      </c>
      <c r="G18" s="17">
        <f t="shared" si="1"/>
        <v>3</v>
      </c>
      <c r="H18" s="15">
        <v>1</v>
      </c>
      <c r="I18" s="15">
        <v>13</v>
      </c>
      <c r="J18" s="15">
        <f t="shared" si="2"/>
        <v>12</v>
      </c>
      <c r="K18" s="15">
        <v>0</v>
      </c>
      <c r="L18" s="15">
        <v>1</v>
      </c>
      <c r="M18" s="15">
        <f t="shared" si="3"/>
        <v>1</v>
      </c>
      <c r="N18" s="16">
        <v>0</v>
      </c>
      <c r="O18" s="16">
        <v>0</v>
      </c>
      <c r="P18" s="16">
        <f t="shared" si="4"/>
        <v>0</v>
      </c>
      <c r="Q18" s="15">
        <v>0</v>
      </c>
      <c r="R18" s="15">
        <v>0</v>
      </c>
      <c r="S18" s="15">
        <f t="shared" si="5"/>
        <v>0</v>
      </c>
      <c r="T18" s="16">
        <v>0</v>
      </c>
      <c r="U18" s="16">
        <v>0</v>
      </c>
      <c r="V18" s="16">
        <f t="shared" si="6"/>
        <v>0</v>
      </c>
    </row>
    <row r="19" spans="1:22" x14ac:dyDescent="0.3">
      <c r="A19" s="18" t="s">
        <v>16</v>
      </c>
      <c r="B19" s="15">
        <v>11</v>
      </c>
      <c r="C19" s="15">
        <v>0</v>
      </c>
      <c r="D19" s="15">
        <f t="shared" si="0"/>
        <v>-11</v>
      </c>
      <c r="E19" s="16">
        <v>4</v>
      </c>
      <c r="F19" s="16">
        <v>0</v>
      </c>
      <c r="G19" s="17">
        <f t="shared" si="1"/>
        <v>-4</v>
      </c>
      <c r="H19" s="15">
        <v>1</v>
      </c>
      <c r="I19" s="15">
        <v>0</v>
      </c>
      <c r="J19" s="15">
        <f t="shared" si="2"/>
        <v>-1</v>
      </c>
      <c r="K19" s="15">
        <v>1</v>
      </c>
      <c r="L19" s="15">
        <v>0</v>
      </c>
      <c r="M19" s="15">
        <f t="shared" si="3"/>
        <v>-1</v>
      </c>
      <c r="N19" s="16">
        <v>0</v>
      </c>
      <c r="O19" s="16">
        <v>0</v>
      </c>
      <c r="P19" s="16">
        <f t="shared" si="4"/>
        <v>0</v>
      </c>
      <c r="Q19" s="15">
        <v>0</v>
      </c>
      <c r="R19" s="15">
        <v>0</v>
      </c>
      <c r="S19" s="15">
        <f t="shared" si="5"/>
        <v>0</v>
      </c>
      <c r="T19" s="16">
        <v>0</v>
      </c>
      <c r="U19" s="16">
        <v>0</v>
      </c>
      <c r="V19" s="16">
        <f t="shared" si="6"/>
        <v>0</v>
      </c>
    </row>
    <row r="20" spans="1:22" x14ac:dyDescent="0.3">
      <c r="A20" s="18" t="s">
        <v>17</v>
      </c>
      <c r="B20" s="15">
        <v>4</v>
      </c>
      <c r="C20" s="15">
        <v>8</v>
      </c>
      <c r="D20" s="15">
        <f t="shared" si="0"/>
        <v>4</v>
      </c>
      <c r="E20" s="16">
        <v>2</v>
      </c>
      <c r="F20" s="16">
        <v>2</v>
      </c>
      <c r="G20" s="17">
        <f t="shared" si="1"/>
        <v>0</v>
      </c>
      <c r="H20" s="15">
        <v>4</v>
      </c>
      <c r="I20" s="15">
        <v>3</v>
      </c>
      <c r="J20" s="15">
        <f t="shared" si="2"/>
        <v>-1</v>
      </c>
      <c r="K20" s="15">
        <v>2</v>
      </c>
      <c r="L20" s="15">
        <v>2</v>
      </c>
      <c r="M20" s="15">
        <f t="shared" si="3"/>
        <v>0</v>
      </c>
      <c r="N20" s="16">
        <v>2</v>
      </c>
      <c r="O20" s="16">
        <v>1</v>
      </c>
      <c r="P20" s="16">
        <f t="shared" si="4"/>
        <v>-1</v>
      </c>
      <c r="Q20" s="15">
        <v>0</v>
      </c>
      <c r="R20" s="15">
        <v>1</v>
      </c>
      <c r="S20" s="15">
        <f t="shared" si="5"/>
        <v>1</v>
      </c>
      <c r="T20" s="16">
        <v>2</v>
      </c>
      <c r="U20" s="16">
        <v>1</v>
      </c>
      <c r="V20" s="16">
        <f t="shared" si="6"/>
        <v>-1</v>
      </c>
    </row>
    <row r="21" spans="1:22" x14ac:dyDescent="0.3">
      <c r="A21" s="18" t="s">
        <v>18</v>
      </c>
      <c r="B21" s="15">
        <v>2</v>
      </c>
      <c r="C21" s="15">
        <v>0</v>
      </c>
      <c r="D21" s="15">
        <f t="shared" si="0"/>
        <v>-2</v>
      </c>
      <c r="E21" s="16">
        <v>0</v>
      </c>
      <c r="F21" s="16">
        <v>0</v>
      </c>
      <c r="G21" s="17">
        <f t="shared" si="1"/>
        <v>0</v>
      </c>
      <c r="H21" s="15">
        <v>2</v>
      </c>
      <c r="I21" s="15">
        <v>0</v>
      </c>
      <c r="J21" s="15">
        <f t="shared" si="2"/>
        <v>-2</v>
      </c>
      <c r="K21" s="15">
        <v>0</v>
      </c>
      <c r="L21" s="15">
        <v>0</v>
      </c>
      <c r="M21" s="15">
        <f t="shared" si="3"/>
        <v>0</v>
      </c>
      <c r="N21" s="16">
        <v>2</v>
      </c>
      <c r="O21" s="16">
        <v>0</v>
      </c>
      <c r="P21" s="16">
        <f t="shared" si="4"/>
        <v>-2</v>
      </c>
      <c r="Q21" s="15">
        <v>0</v>
      </c>
      <c r="R21" s="15">
        <v>0</v>
      </c>
      <c r="S21" s="15">
        <f t="shared" si="5"/>
        <v>0</v>
      </c>
      <c r="T21" s="16">
        <v>2</v>
      </c>
      <c r="U21" s="16">
        <v>0</v>
      </c>
      <c r="V21" s="16">
        <f t="shared" si="6"/>
        <v>-2</v>
      </c>
    </row>
    <row r="22" spans="1:22" x14ac:dyDescent="0.3">
      <c r="A22" s="18" t="s">
        <v>19</v>
      </c>
      <c r="B22" s="15">
        <v>0</v>
      </c>
      <c r="C22" s="15">
        <v>0</v>
      </c>
      <c r="D22" s="15">
        <f t="shared" si="0"/>
        <v>0</v>
      </c>
      <c r="E22" s="16">
        <v>0</v>
      </c>
      <c r="F22" s="16">
        <v>0</v>
      </c>
      <c r="G22" s="17">
        <f t="shared" si="1"/>
        <v>0</v>
      </c>
      <c r="H22" s="15">
        <v>0</v>
      </c>
      <c r="I22" s="15">
        <v>0</v>
      </c>
      <c r="J22" s="15">
        <f t="shared" si="2"/>
        <v>0</v>
      </c>
      <c r="K22" s="15">
        <v>0</v>
      </c>
      <c r="L22" s="15">
        <v>0</v>
      </c>
      <c r="M22" s="15">
        <f t="shared" si="3"/>
        <v>0</v>
      </c>
      <c r="N22" s="16">
        <v>0</v>
      </c>
      <c r="O22" s="16">
        <v>0</v>
      </c>
      <c r="P22" s="16">
        <f t="shared" si="4"/>
        <v>0</v>
      </c>
      <c r="Q22" s="15">
        <v>0</v>
      </c>
      <c r="R22" s="15">
        <v>0</v>
      </c>
      <c r="S22" s="15">
        <f t="shared" si="5"/>
        <v>0</v>
      </c>
      <c r="T22" s="16">
        <v>0</v>
      </c>
      <c r="U22" s="16">
        <v>0</v>
      </c>
      <c r="V22" s="16">
        <f t="shared" si="6"/>
        <v>0</v>
      </c>
    </row>
    <row r="23" spans="1:22" x14ac:dyDescent="0.3">
      <c r="A23" s="19" t="s">
        <v>20</v>
      </c>
      <c r="B23" s="15">
        <v>2</v>
      </c>
      <c r="C23" s="15">
        <v>0</v>
      </c>
      <c r="D23" s="15">
        <f t="shared" si="0"/>
        <v>-2</v>
      </c>
      <c r="E23" s="16">
        <v>1</v>
      </c>
      <c r="F23" s="16">
        <v>0</v>
      </c>
      <c r="G23" s="17">
        <f t="shared" si="1"/>
        <v>-1</v>
      </c>
      <c r="H23" s="15">
        <v>2</v>
      </c>
      <c r="I23" s="15">
        <v>0</v>
      </c>
      <c r="J23" s="15">
        <f t="shared" si="2"/>
        <v>-2</v>
      </c>
      <c r="K23" s="15">
        <v>1</v>
      </c>
      <c r="L23" s="15">
        <v>0</v>
      </c>
      <c r="M23" s="15">
        <f t="shared" si="3"/>
        <v>-1</v>
      </c>
      <c r="N23" s="16">
        <v>2</v>
      </c>
      <c r="O23" s="16">
        <v>0</v>
      </c>
      <c r="P23" s="16">
        <f t="shared" si="4"/>
        <v>-2</v>
      </c>
      <c r="Q23" s="15">
        <v>1</v>
      </c>
      <c r="R23" s="15">
        <v>0</v>
      </c>
      <c r="S23" s="15">
        <f t="shared" si="5"/>
        <v>-1</v>
      </c>
      <c r="T23" s="16">
        <v>2</v>
      </c>
      <c r="U23" s="16">
        <v>0</v>
      </c>
      <c r="V23" s="16">
        <f t="shared" si="6"/>
        <v>-2</v>
      </c>
    </row>
    <row r="24" spans="1:22" x14ac:dyDescent="0.3">
      <c r="A24" s="18" t="s">
        <v>21</v>
      </c>
      <c r="B24" s="15">
        <v>13</v>
      </c>
      <c r="C24" s="15">
        <v>13</v>
      </c>
      <c r="D24" s="15">
        <f t="shared" si="0"/>
        <v>0</v>
      </c>
      <c r="E24" s="16">
        <v>7</v>
      </c>
      <c r="F24" s="16">
        <v>12</v>
      </c>
      <c r="G24" s="17">
        <f t="shared" si="1"/>
        <v>5</v>
      </c>
      <c r="H24" s="15">
        <v>0</v>
      </c>
      <c r="I24" s="15">
        <v>8</v>
      </c>
      <c r="J24" s="15">
        <f t="shared" si="2"/>
        <v>8</v>
      </c>
      <c r="K24" s="15">
        <v>0</v>
      </c>
      <c r="L24" s="15">
        <v>10</v>
      </c>
      <c r="M24" s="15">
        <f t="shared" si="3"/>
        <v>10</v>
      </c>
      <c r="N24" s="16">
        <v>0</v>
      </c>
      <c r="O24" s="16">
        <v>5</v>
      </c>
      <c r="P24" s="16">
        <f t="shared" si="4"/>
        <v>5</v>
      </c>
      <c r="Q24" s="15">
        <v>0</v>
      </c>
      <c r="R24" s="15">
        <v>3</v>
      </c>
      <c r="S24" s="15">
        <f t="shared" si="5"/>
        <v>3</v>
      </c>
      <c r="T24" s="16">
        <v>0</v>
      </c>
      <c r="U24" s="16">
        <v>4</v>
      </c>
      <c r="V24" s="16">
        <f t="shared" si="6"/>
        <v>4</v>
      </c>
    </row>
    <row r="25" spans="1:22" x14ac:dyDescent="0.3">
      <c r="A25" s="18" t="s">
        <v>22</v>
      </c>
      <c r="B25" s="15">
        <v>6</v>
      </c>
      <c r="C25" s="15">
        <v>8</v>
      </c>
      <c r="D25" s="15">
        <f t="shared" si="0"/>
        <v>2</v>
      </c>
      <c r="E25" s="16">
        <v>2</v>
      </c>
      <c r="F25" s="16">
        <v>2</v>
      </c>
      <c r="G25" s="17">
        <f t="shared" si="1"/>
        <v>0</v>
      </c>
      <c r="H25" s="15">
        <v>4</v>
      </c>
      <c r="I25" s="15">
        <v>2</v>
      </c>
      <c r="J25" s="15">
        <f t="shared" si="2"/>
        <v>-2</v>
      </c>
      <c r="K25" s="15">
        <v>1</v>
      </c>
      <c r="L25" s="15">
        <v>0</v>
      </c>
      <c r="M25" s="15">
        <f t="shared" si="3"/>
        <v>-1</v>
      </c>
      <c r="N25" s="16">
        <v>3</v>
      </c>
      <c r="O25" s="16">
        <v>8</v>
      </c>
      <c r="P25" s="16">
        <f t="shared" si="4"/>
        <v>5</v>
      </c>
      <c r="Q25" s="15">
        <v>1</v>
      </c>
      <c r="R25" s="15">
        <v>2</v>
      </c>
      <c r="S25" s="15">
        <f t="shared" si="5"/>
        <v>1</v>
      </c>
      <c r="T25" s="16">
        <v>1</v>
      </c>
      <c r="U25" s="16">
        <v>2</v>
      </c>
      <c r="V25" s="16">
        <f t="shared" si="6"/>
        <v>1</v>
      </c>
    </row>
    <row r="26" spans="1:22" x14ac:dyDescent="0.3">
      <c r="A26" s="18" t="s">
        <v>23</v>
      </c>
      <c r="B26" s="15">
        <v>1</v>
      </c>
      <c r="C26" s="15">
        <v>5</v>
      </c>
      <c r="D26" s="15">
        <f t="shared" si="0"/>
        <v>4</v>
      </c>
      <c r="E26" s="16">
        <v>0</v>
      </c>
      <c r="F26" s="16">
        <v>2</v>
      </c>
      <c r="G26" s="17">
        <f t="shared" si="1"/>
        <v>2</v>
      </c>
      <c r="H26" s="15">
        <v>1</v>
      </c>
      <c r="I26" s="15">
        <v>4</v>
      </c>
      <c r="J26" s="15">
        <f t="shared" si="2"/>
        <v>3</v>
      </c>
      <c r="K26" s="15">
        <v>0</v>
      </c>
      <c r="L26" s="15">
        <v>2</v>
      </c>
      <c r="M26" s="15">
        <f t="shared" si="3"/>
        <v>2</v>
      </c>
      <c r="N26" s="16">
        <v>1</v>
      </c>
      <c r="O26" s="16">
        <v>5</v>
      </c>
      <c r="P26" s="16">
        <f t="shared" si="4"/>
        <v>4</v>
      </c>
      <c r="Q26" s="15">
        <v>0</v>
      </c>
      <c r="R26" s="15">
        <v>2</v>
      </c>
      <c r="S26" s="15">
        <f t="shared" si="5"/>
        <v>2</v>
      </c>
      <c r="T26" s="16">
        <v>1</v>
      </c>
      <c r="U26" s="16">
        <v>4</v>
      </c>
      <c r="V26" s="16">
        <f t="shared" si="6"/>
        <v>3</v>
      </c>
    </row>
    <row r="27" spans="1:22" x14ac:dyDescent="0.3">
      <c r="A27" s="18" t="s">
        <v>24</v>
      </c>
      <c r="B27" s="15">
        <v>14</v>
      </c>
      <c r="C27" s="15">
        <v>12</v>
      </c>
      <c r="D27" s="15">
        <f t="shared" si="0"/>
        <v>-2</v>
      </c>
      <c r="E27" s="16">
        <v>10</v>
      </c>
      <c r="F27" s="16">
        <v>8</v>
      </c>
      <c r="G27" s="17">
        <f t="shared" si="1"/>
        <v>-2</v>
      </c>
      <c r="H27" s="15">
        <v>0</v>
      </c>
      <c r="I27" s="15">
        <v>0</v>
      </c>
      <c r="J27" s="15">
        <f t="shared" si="2"/>
        <v>0</v>
      </c>
      <c r="K27" s="15">
        <v>0</v>
      </c>
      <c r="L27" s="15">
        <v>0</v>
      </c>
      <c r="M27" s="15">
        <f t="shared" si="3"/>
        <v>0</v>
      </c>
      <c r="N27" s="16">
        <v>14</v>
      </c>
      <c r="O27" s="16">
        <v>12</v>
      </c>
      <c r="P27" s="16">
        <f t="shared" si="4"/>
        <v>-2</v>
      </c>
      <c r="Q27" s="15">
        <v>10</v>
      </c>
      <c r="R27" s="15">
        <v>8</v>
      </c>
      <c r="S27" s="15">
        <f t="shared" si="5"/>
        <v>-2</v>
      </c>
      <c r="T27" s="16">
        <v>0</v>
      </c>
      <c r="U27" s="16">
        <v>0</v>
      </c>
      <c r="V27" s="16">
        <f t="shared" si="6"/>
        <v>0</v>
      </c>
    </row>
    <row r="28" spans="1:22" x14ac:dyDescent="0.3">
      <c r="A28" s="18" t="s">
        <v>25</v>
      </c>
      <c r="B28" s="15">
        <v>3</v>
      </c>
      <c r="C28" s="15">
        <v>6</v>
      </c>
      <c r="D28" s="15">
        <f t="shared" si="0"/>
        <v>3</v>
      </c>
      <c r="E28" s="16">
        <v>1</v>
      </c>
      <c r="F28" s="16">
        <v>3</v>
      </c>
      <c r="G28" s="17">
        <f t="shared" si="1"/>
        <v>2</v>
      </c>
      <c r="H28" s="15">
        <v>1</v>
      </c>
      <c r="I28" s="15">
        <v>4</v>
      </c>
      <c r="J28" s="15">
        <f t="shared" si="2"/>
        <v>3</v>
      </c>
      <c r="K28" s="15">
        <v>1</v>
      </c>
      <c r="L28" s="15">
        <v>2</v>
      </c>
      <c r="M28" s="15">
        <f t="shared" si="3"/>
        <v>1</v>
      </c>
      <c r="N28" s="16">
        <v>2</v>
      </c>
      <c r="O28" s="16">
        <v>2</v>
      </c>
      <c r="P28" s="16">
        <f t="shared" si="4"/>
        <v>0</v>
      </c>
      <c r="Q28" s="15">
        <v>1</v>
      </c>
      <c r="R28" s="15">
        <v>1</v>
      </c>
      <c r="S28" s="15">
        <f t="shared" si="5"/>
        <v>0</v>
      </c>
      <c r="T28" s="16">
        <v>1</v>
      </c>
      <c r="U28" s="16">
        <v>0</v>
      </c>
      <c r="V28" s="16">
        <f t="shared" si="6"/>
        <v>-1</v>
      </c>
    </row>
    <row r="29" spans="1:22" x14ac:dyDescent="0.3">
      <c r="A29" s="18" t="s">
        <v>26</v>
      </c>
      <c r="B29" s="15">
        <v>0</v>
      </c>
      <c r="C29" s="15">
        <v>0</v>
      </c>
      <c r="D29" s="15">
        <f t="shared" si="0"/>
        <v>0</v>
      </c>
      <c r="E29" s="16">
        <v>0</v>
      </c>
      <c r="F29" s="16">
        <v>0</v>
      </c>
      <c r="G29" s="17">
        <f t="shared" si="1"/>
        <v>0</v>
      </c>
      <c r="H29" s="15">
        <v>0</v>
      </c>
      <c r="I29" s="15">
        <v>0</v>
      </c>
      <c r="J29" s="15">
        <f t="shared" si="2"/>
        <v>0</v>
      </c>
      <c r="K29" s="15">
        <v>0</v>
      </c>
      <c r="L29" s="15">
        <v>0</v>
      </c>
      <c r="M29" s="15">
        <f t="shared" si="3"/>
        <v>0</v>
      </c>
      <c r="N29" s="16">
        <v>0</v>
      </c>
      <c r="O29" s="16">
        <v>0</v>
      </c>
      <c r="P29" s="16">
        <f t="shared" si="4"/>
        <v>0</v>
      </c>
      <c r="Q29" s="15">
        <v>0</v>
      </c>
      <c r="R29" s="15">
        <v>0</v>
      </c>
      <c r="S29" s="15">
        <f t="shared" si="5"/>
        <v>0</v>
      </c>
      <c r="T29" s="16">
        <v>0</v>
      </c>
      <c r="U29" s="16">
        <v>0</v>
      </c>
      <c r="V29" s="16">
        <f t="shared" si="6"/>
        <v>0</v>
      </c>
    </row>
    <row r="30" spans="1:22" x14ac:dyDescent="0.3">
      <c r="A30" s="20" t="s">
        <v>27</v>
      </c>
      <c r="B30" s="21">
        <v>488</v>
      </c>
      <c r="C30" s="21">
        <v>691</v>
      </c>
      <c r="D30" s="21">
        <f t="shared" si="0"/>
        <v>203</v>
      </c>
      <c r="E30" s="22">
        <v>246</v>
      </c>
      <c r="F30" s="22">
        <v>346</v>
      </c>
      <c r="G30" s="23">
        <f t="shared" si="1"/>
        <v>100</v>
      </c>
      <c r="H30" s="21">
        <v>58</v>
      </c>
      <c r="I30" s="21">
        <v>283</v>
      </c>
      <c r="J30" s="21">
        <f t="shared" si="2"/>
        <v>225</v>
      </c>
      <c r="K30" s="21">
        <v>30</v>
      </c>
      <c r="L30" s="21">
        <v>163</v>
      </c>
      <c r="M30" s="21">
        <f t="shared" si="3"/>
        <v>133</v>
      </c>
      <c r="N30" s="22">
        <v>121</v>
      </c>
      <c r="O30" s="22">
        <v>211</v>
      </c>
      <c r="P30" s="22">
        <f t="shared" si="4"/>
        <v>90</v>
      </c>
      <c r="Q30" s="21">
        <v>53</v>
      </c>
      <c r="R30" s="21">
        <v>85</v>
      </c>
      <c r="S30" s="21">
        <f t="shared" si="5"/>
        <v>32</v>
      </c>
      <c r="T30" s="22">
        <v>20</v>
      </c>
      <c r="U30" s="22">
        <v>17</v>
      </c>
      <c r="V30" s="22">
        <f t="shared" si="6"/>
        <v>-3</v>
      </c>
    </row>
    <row r="32" spans="1:22" x14ac:dyDescent="0.3">
      <c r="P32" s="49"/>
    </row>
  </sheetData>
  <mergeCells count="9">
    <mergeCell ref="A1:V1"/>
    <mergeCell ref="A2:A3"/>
    <mergeCell ref="B2:D2"/>
    <mergeCell ref="E2:G2"/>
    <mergeCell ref="H2:J2"/>
    <mergeCell ref="K2:M2"/>
    <mergeCell ref="N2:P2"/>
    <mergeCell ref="Q2:S2"/>
    <mergeCell ref="T2:V2"/>
  </mergeCells>
  <conditionalFormatting sqref="B5:V30">
    <cfRule type="cellIs" dxfId="10" priority="1" operator="equal">
      <formula>0</formula>
    </cfRule>
  </conditionalFormatting>
  <pageMargins left="0.7" right="0.7" top="0.75" bottom="0.75" header="0.3" footer="0.3"/>
  <pageSetup paperSize="9" scale="90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W32"/>
  <sheetViews>
    <sheetView topLeftCell="A5" workbookViewId="0">
      <selection activeCell="B30" sqref="B30:V30"/>
    </sheetView>
  </sheetViews>
  <sheetFormatPr defaultColWidth="8.88671875" defaultRowHeight="15.6" x14ac:dyDescent="0.3"/>
  <cols>
    <col min="1" max="1" width="16.109375" style="10" customWidth="1"/>
    <col min="2" max="22" width="6.109375" style="10" customWidth="1"/>
    <col min="23" max="16384" width="8.88671875" style="10"/>
  </cols>
  <sheetData>
    <row r="1" spans="1:23" x14ac:dyDescent="0.3">
      <c r="A1" s="96" t="s">
        <v>79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</row>
    <row r="2" spans="1:23" ht="55.5" customHeight="1" x14ac:dyDescent="0.3">
      <c r="A2" s="87" t="s">
        <v>0</v>
      </c>
      <c r="B2" s="89" t="s">
        <v>133</v>
      </c>
      <c r="C2" s="102"/>
      <c r="D2" s="102"/>
      <c r="E2" s="85" t="s">
        <v>30</v>
      </c>
      <c r="F2" s="103"/>
      <c r="G2" s="103"/>
      <c r="H2" s="89" t="s">
        <v>129</v>
      </c>
      <c r="I2" s="102"/>
      <c r="J2" s="102"/>
      <c r="K2" s="89" t="s">
        <v>30</v>
      </c>
      <c r="L2" s="102"/>
      <c r="M2" s="102"/>
      <c r="N2" s="89" t="s">
        <v>130</v>
      </c>
      <c r="O2" s="102"/>
      <c r="P2" s="102"/>
      <c r="Q2" s="85" t="s">
        <v>30</v>
      </c>
      <c r="R2" s="103"/>
      <c r="S2" s="103"/>
      <c r="T2" s="89" t="s">
        <v>131</v>
      </c>
      <c r="U2" s="104"/>
      <c r="V2" s="104"/>
      <c r="W2" s="44"/>
    </row>
    <row r="3" spans="1:23" s="54" customFormat="1" ht="27" x14ac:dyDescent="0.3">
      <c r="A3" s="98"/>
      <c r="B3" s="53">
        <v>2020</v>
      </c>
      <c r="C3" s="53">
        <v>2021</v>
      </c>
      <c r="D3" s="53" t="s">
        <v>29</v>
      </c>
      <c r="E3" s="67">
        <v>2020</v>
      </c>
      <c r="F3" s="67">
        <v>2021</v>
      </c>
      <c r="G3" s="53" t="s">
        <v>29</v>
      </c>
      <c r="H3" s="67">
        <v>2020</v>
      </c>
      <c r="I3" s="67">
        <v>2021</v>
      </c>
      <c r="J3" s="53" t="s">
        <v>29</v>
      </c>
      <c r="K3" s="67">
        <v>2020</v>
      </c>
      <c r="L3" s="67">
        <v>2021</v>
      </c>
      <c r="M3" s="53" t="s">
        <v>29</v>
      </c>
      <c r="N3" s="67">
        <v>2020</v>
      </c>
      <c r="O3" s="67">
        <v>2021</v>
      </c>
      <c r="P3" s="53" t="s">
        <v>29</v>
      </c>
      <c r="Q3" s="67">
        <v>2020</v>
      </c>
      <c r="R3" s="67">
        <v>2021</v>
      </c>
      <c r="S3" s="53" t="s">
        <v>29</v>
      </c>
      <c r="T3" s="67">
        <v>2020</v>
      </c>
      <c r="U3" s="67">
        <v>2021</v>
      </c>
      <c r="V3" s="53" t="s">
        <v>29</v>
      </c>
      <c r="W3" s="55"/>
    </row>
    <row r="4" spans="1:23" x14ac:dyDescent="0.3">
      <c r="A4" s="12" t="s">
        <v>1</v>
      </c>
      <c r="B4" s="12">
        <v>1</v>
      </c>
      <c r="C4" s="12">
        <v>2</v>
      </c>
      <c r="D4" s="12">
        <v>3</v>
      </c>
      <c r="E4" s="12">
        <v>4</v>
      </c>
      <c r="F4" s="12">
        <v>5</v>
      </c>
      <c r="G4" s="12">
        <v>6</v>
      </c>
      <c r="H4" s="12">
        <v>7</v>
      </c>
      <c r="I4" s="12">
        <v>8</v>
      </c>
      <c r="J4" s="12">
        <v>9</v>
      </c>
      <c r="K4" s="12">
        <v>10</v>
      </c>
      <c r="L4" s="12">
        <v>11</v>
      </c>
      <c r="M4" s="12">
        <v>12</v>
      </c>
      <c r="N4" s="12">
        <v>13</v>
      </c>
      <c r="O4" s="12">
        <v>14</v>
      </c>
      <c r="P4" s="12">
        <v>15</v>
      </c>
      <c r="Q4" s="12">
        <v>16</v>
      </c>
      <c r="R4" s="12">
        <v>17</v>
      </c>
      <c r="S4" s="12">
        <v>18</v>
      </c>
      <c r="T4" s="12">
        <v>19</v>
      </c>
      <c r="U4" s="12">
        <v>20</v>
      </c>
      <c r="V4" s="12">
        <v>21</v>
      </c>
      <c r="W4" s="44"/>
    </row>
    <row r="5" spans="1:23" x14ac:dyDescent="0.3">
      <c r="A5" s="14" t="s">
        <v>2</v>
      </c>
      <c r="B5" s="15">
        <v>1864</v>
      </c>
      <c r="C5" s="15">
        <v>1427</v>
      </c>
      <c r="D5" s="15">
        <f>C5-B5</f>
        <v>-437</v>
      </c>
      <c r="E5" s="16">
        <v>736</v>
      </c>
      <c r="F5" s="16">
        <v>546</v>
      </c>
      <c r="G5" s="17">
        <f>F5-E5</f>
        <v>-190</v>
      </c>
      <c r="H5" s="15">
        <v>1159</v>
      </c>
      <c r="I5" s="15">
        <v>1171</v>
      </c>
      <c r="J5" s="15">
        <f>I5-H5</f>
        <v>12</v>
      </c>
      <c r="K5" s="15">
        <v>450</v>
      </c>
      <c r="L5" s="15">
        <v>462</v>
      </c>
      <c r="M5" s="15">
        <f>L5-K5</f>
        <v>12</v>
      </c>
      <c r="N5" s="16">
        <v>1864</v>
      </c>
      <c r="O5" s="16">
        <v>1427</v>
      </c>
      <c r="P5" s="16">
        <f>O5-N5</f>
        <v>-437</v>
      </c>
      <c r="Q5" s="15">
        <v>736</v>
      </c>
      <c r="R5" s="15">
        <v>546</v>
      </c>
      <c r="S5" s="15">
        <f>R5-Q5</f>
        <v>-190</v>
      </c>
      <c r="T5" s="16">
        <v>1159</v>
      </c>
      <c r="U5" s="16">
        <v>1171</v>
      </c>
      <c r="V5" s="16">
        <f>U5-T5</f>
        <v>12</v>
      </c>
      <c r="W5" s="44"/>
    </row>
    <row r="6" spans="1:23" x14ac:dyDescent="0.3">
      <c r="A6" s="18" t="s">
        <v>3</v>
      </c>
      <c r="B6" s="15">
        <v>330</v>
      </c>
      <c r="C6" s="15">
        <v>275</v>
      </c>
      <c r="D6" s="15">
        <f t="shared" ref="D6:D30" si="0">C6-B6</f>
        <v>-55</v>
      </c>
      <c r="E6" s="16">
        <v>126</v>
      </c>
      <c r="F6" s="16">
        <v>92</v>
      </c>
      <c r="G6" s="17">
        <f t="shared" ref="G6:G30" si="1">F6-E6</f>
        <v>-34</v>
      </c>
      <c r="H6" s="15">
        <v>147</v>
      </c>
      <c r="I6" s="15">
        <v>119</v>
      </c>
      <c r="J6" s="15">
        <f t="shared" ref="J6:J30" si="2">I6-H6</f>
        <v>-28</v>
      </c>
      <c r="K6" s="15">
        <v>59</v>
      </c>
      <c r="L6" s="15">
        <v>44</v>
      </c>
      <c r="M6" s="15">
        <f t="shared" ref="M6:M30" si="3">L6-K6</f>
        <v>-15</v>
      </c>
      <c r="N6" s="16">
        <v>330</v>
      </c>
      <c r="O6" s="16">
        <v>275</v>
      </c>
      <c r="P6" s="16">
        <f t="shared" ref="P6:P30" si="4">O6-N6</f>
        <v>-55</v>
      </c>
      <c r="Q6" s="15">
        <v>126</v>
      </c>
      <c r="R6" s="15">
        <v>92</v>
      </c>
      <c r="S6" s="15">
        <f t="shared" ref="S6:S30" si="5">R6-Q6</f>
        <v>-34</v>
      </c>
      <c r="T6" s="16">
        <v>147</v>
      </c>
      <c r="U6" s="16">
        <v>119</v>
      </c>
      <c r="V6" s="16">
        <f t="shared" ref="V6:V30" si="6">U6-T6</f>
        <v>-28</v>
      </c>
      <c r="W6" s="44"/>
    </row>
    <row r="7" spans="1:23" x14ac:dyDescent="0.3">
      <c r="A7" s="18" t="s">
        <v>4</v>
      </c>
      <c r="B7" s="15">
        <v>1298</v>
      </c>
      <c r="C7" s="15">
        <v>2083</v>
      </c>
      <c r="D7" s="15">
        <f t="shared" si="0"/>
        <v>785</v>
      </c>
      <c r="E7" s="16">
        <v>432</v>
      </c>
      <c r="F7" s="16">
        <v>656</v>
      </c>
      <c r="G7" s="17">
        <f t="shared" si="1"/>
        <v>224</v>
      </c>
      <c r="H7" s="15">
        <v>275</v>
      </c>
      <c r="I7" s="15">
        <v>258</v>
      </c>
      <c r="J7" s="15">
        <f t="shared" si="2"/>
        <v>-17</v>
      </c>
      <c r="K7" s="15">
        <v>103</v>
      </c>
      <c r="L7" s="15">
        <v>102</v>
      </c>
      <c r="M7" s="15">
        <f t="shared" si="3"/>
        <v>-1</v>
      </c>
      <c r="N7" s="16">
        <v>1298</v>
      </c>
      <c r="O7" s="16">
        <v>2083</v>
      </c>
      <c r="P7" s="16">
        <f t="shared" si="4"/>
        <v>785</v>
      </c>
      <c r="Q7" s="15">
        <v>432</v>
      </c>
      <c r="R7" s="15">
        <v>656</v>
      </c>
      <c r="S7" s="15">
        <f t="shared" si="5"/>
        <v>224</v>
      </c>
      <c r="T7" s="16">
        <v>275</v>
      </c>
      <c r="U7" s="16">
        <v>258</v>
      </c>
      <c r="V7" s="16">
        <f t="shared" si="6"/>
        <v>-17</v>
      </c>
      <c r="W7" s="44"/>
    </row>
    <row r="8" spans="1:23" x14ac:dyDescent="0.3">
      <c r="A8" s="18" t="s">
        <v>5</v>
      </c>
      <c r="B8" s="15">
        <v>768</v>
      </c>
      <c r="C8" s="15">
        <v>1309</v>
      </c>
      <c r="D8" s="15">
        <f t="shared" si="0"/>
        <v>541</v>
      </c>
      <c r="E8" s="16">
        <v>287</v>
      </c>
      <c r="F8" s="16">
        <v>518</v>
      </c>
      <c r="G8" s="17">
        <f t="shared" si="1"/>
        <v>231</v>
      </c>
      <c r="H8" s="15">
        <v>123</v>
      </c>
      <c r="I8" s="15">
        <v>238</v>
      </c>
      <c r="J8" s="15">
        <f t="shared" si="2"/>
        <v>115</v>
      </c>
      <c r="K8" s="15">
        <v>41</v>
      </c>
      <c r="L8" s="15">
        <v>84</v>
      </c>
      <c r="M8" s="15">
        <f t="shared" si="3"/>
        <v>43</v>
      </c>
      <c r="N8" s="16">
        <v>768</v>
      </c>
      <c r="O8" s="16">
        <v>1309</v>
      </c>
      <c r="P8" s="16">
        <f t="shared" si="4"/>
        <v>541</v>
      </c>
      <c r="Q8" s="15">
        <v>287</v>
      </c>
      <c r="R8" s="15">
        <v>518</v>
      </c>
      <c r="S8" s="15">
        <f t="shared" si="5"/>
        <v>231</v>
      </c>
      <c r="T8" s="16">
        <v>123</v>
      </c>
      <c r="U8" s="16">
        <v>238</v>
      </c>
      <c r="V8" s="16">
        <f t="shared" si="6"/>
        <v>115</v>
      </c>
      <c r="W8" s="44"/>
    </row>
    <row r="9" spans="1:23" x14ac:dyDescent="0.3">
      <c r="A9" s="18" t="s">
        <v>6</v>
      </c>
      <c r="B9" s="15">
        <v>413</v>
      </c>
      <c r="C9" s="15">
        <v>444</v>
      </c>
      <c r="D9" s="15">
        <f t="shared" si="0"/>
        <v>31</v>
      </c>
      <c r="E9" s="16">
        <v>129</v>
      </c>
      <c r="F9" s="16">
        <v>154</v>
      </c>
      <c r="G9" s="17">
        <f t="shared" si="1"/>
        <v>25</v>
      </c>
      <c r="H9" s="15">
        <v>124</v>
      </c>
      <c r="I9" s="15">
        <v>143</v>
      </c>
      <c r="J9" s="15">
        <f t="shared" si="2"/>
        <v>19</v>
      </c>
      <c r="K9" s="15">
        <v>43</v>
      </c>
      <c r="L9" s="15">
        <v>58</v>
      </c>
      <c r="M9" s="15">
        <f t="shared" si="3"/>
        <v>15</v>
      </c>
      <c r="N9" s="16">
        <v>413</v>
      </c>
      <c r="O9" s="16">
        <v>444</v>
      </c>
      <c r="P9" s="16">
        <f t="shared" si="4"/>
        <v>31</v>
      </c>
      <c r="Q9" s="15">
        <v>129</v>
      </c>
      <c r="R9" s="15">
        <v>154</v>
      </c>
      <c r="S9" s="15">
        <f t="shared" si="5"/>
        <v>25</v>
      </c>
      <c r="T9" s="16">
        <v>124</v>
      </c>
      <c r="U9" s="16">
        <v>143</v>
      </c>
      <c r="V9" s="16">
        <f t="shared" si="6"/>
        <v>19</v>
      </c>
      <c r="W9" s="44"/>
    </row>
    <row r="10" spans="1:23" x14ac:dyDescent="0.3">
      <c r="A10" s="18" t="s">
        <v>7</v>
      </c>
      <c r="B10" s="15">
        <v>176</v>
      </c>
      <c r="C10" s="15">
        <v>36</v>
      </c>
      <c r="D10" s="15">
        <f t="shared" si="0"/>
        <v>-140</v>
      </c>
      <c r="E10" s="16">
        <v>69</v>
      </c>
      <c r="F10" s="16">
        <v>21</v>
      </c>
      <c r="G10" s="17">
        <f t="shared" si="1"/>
        <v>-48</v>
      </c>
      <c r="H10" s="15">
        <v>96</v>
      </c>
      <c r="I10" s="15">
        <v>35</v>
      </c>
      <c r="J10" s="15">
        <f t="shared" si="2"/>
        <v>-61</v>
      </c>
      <c r="K10" s="15">
        <v>35</v>
      </c>
      <c r="L10" s="15">
        <v>19</v>
      </c>
      <c r="M10" s="15">
        <f t="shared" si="3"/>
        <v>-16</v>
      </c>
      <c r="N10" s="16">
        <v>176</v>
      </c>
      <c r="O10" s="16">
        <v>36</v>
      </c>
      <c r="P10" s="16">
        <f t="shared" si="4"/>
        <v>-140</v>
      </c>
      <c r="Q10" s="15">
        <v>69</v>
      </c>
      <c r="R10" s="15">
        <v>21</v>
      </c>
      <c r="S10" s="15">
        <f t="shared" si="5"/>
        <v>-48</v>
      </c>
      <c r="T10" s="16">
        <v>96</v>
      </c>
      <c r="U10" s="16">
        <v>35</v>
      </c>
      <c r="V10" s="16">
        <f t="shared" si="6"/>
        <v>-61</v>
      </c>
    </row>
    <row r="11" spans="1:23" x14ac:dyDescent="0.3">
      <c r="A11" s="18" t="s">
        <v>8</v>
      </c>
      <c r="B11" s="15">
        <v>451</v>
      </c>
      <c r="C11" s="15">
        <v>581</v>
      </c>
      <c r="D11" s="15">
        <f t="shared" si="0"/>
        <v>130</v>
      </c>
      <c r="E11" s="16">
        <v>182</v>
      </c>
      <c r="F11" s="16">
        <v>213</v>
      </c>
      <c r="G11" s="17">
        <f t="shared" si="1"/>
        <v>31</v>
      </c>
      <c r="H11" s="15">
        <v>215</v>
      </c>
      <c r="I11" s="15">
        <v>205</v>
      </c>
      <c r="J11" s="15">
        <f t="shared" si="2"/>
        <v>-10</v>
      </c>
      <c r="K11" s="15">
        <v>88</v>
      </c>
      <c r="L11" s="15">
        <v>73</v>
      </c>
      <c r="M11" s="15">
        <f t="shared" si="3"/>
        <v>-15</v>
      </c>
      <c r="N11" s="16">
        <v>451</v>
      </c>
      <c r="O11" s="16">
        <v>581</v>
      </c>
      <c r="P11" s="16">
        <f t="shared" si="4"/>
        <v>130</v>
      </c>
      <c r="Q11" s="15">
        <v>182</v>
      </c>
      <c r="R11" s="15">
        <v>213</v>
      </c>
      <c r="S11" s="15">
        <f t="shared" si="5"/>
        <v>31</v>
      </c>
      <c r="T11" s="16">
        <v>215</v>
      </c>
      <c r="U11" s="16">
        <v>205</v>
      </c>
      <c r="V11" s="16">
        <f t="shared" si="6"/>
        <v>-10</v>
      </c>
    </row>
    <row r="12" spans="1:23" x14ac:dyDescent="0.3">
      <c r="A12" s="18" t="s">
        <v>9</v>
      </c>
      <c r="B12" s="15">
        <v>246</v>
      </c>
      <c r="C12" s="15">
        <v>328</v>
      </c>
      <c r="D12" s="15">
        <f t="shared" si="0"/>
        <v>82</v>
      </c>
      <c r="E12" s="16">
        <v>111</v>
      </c>
      <c r="F12" s="16">
        <v>137</v>
      </c>
      <c r="G12" s="17">
        <f t="shared" si="1"/>
        <v>26</v>
      </c>
      <c r="H12" s="15">
        <v>137</v>
      </c>
      <c r="I12" s="15">
        <v>129</v>
      </c>
      <c r="J12" s="15">
        <f t="shared" si="2"/>
        <v>-8</v>
      </c>
      <c r="K12" s="15">
        <v>60</v>
      </c>
      <c r="L12" s="15">
        <v>61</v>
      </c>
      <c r="M12" s="15">
        <f t="shared" si="3"/>
        <v>1</v>
      </c>
      <c r="N12" s="16">
        <v>246</v>
      </c>
      <c r="O12" s="16">
        <v>328</v>
      </c>
      <c r="P12" s="16">
        <f t="shared" si="4"/>
        <v>82</v>
      </c>
      <c r="Q12" s="15">
        <v>111</v>
      </c>
      <c r="R12" s="15">
        <v>137</v>
      </c>
      <c r="S12" s="15">
        <f t="shared" si="5"/>
        <v>26</v>
      </c>
      <c r="T12" s="16">
        <v>137</v>
      </c>
      <c r="U12" s="16">
        <v>129</v>
      </c>
      <c r="V12" s="16">
        <f t="shared" si="6"/>
        <v>-8</v>
      </c>
    </row>
    <row r="13" spans="1:23" x14ac:dyDescent="0.3">
      <c r="A13" s="18" t="s">
        <v>10</v>
      </c>
      <c r="B13" s="15">
        <v>636</v>
      </c>
      <c r="C13" s="15">
        <v>765</v>
      </c>
      <c r="D13" s="15">
        <f t="shared" si="0"/>
        <v>129</v>
      </c>
      <c r="E13" s="16">
        <v>195</v>
      </c>
      <c r="F13" s="16">
        <v>246</v>
      </c>
      <c r="G13" s="17">
        <f t="shared" si="1"/>
        <v>51</v>
      </c>
      <c r="H13" s="15">
        <v>254</v>
      </c>
      <c r="I13" s="15">
        <v>344</v>
      </c>
      <c r="J13" s="15">
        <f t="shared" si="2"/>
        <v>90</v>
      </c>
      <c r="K13" s="15">
        <v>87</v>
      </c>
      <c r="L13" s="15">
        <v>128</v>
      </c>
      <c r="M13" s="15">
        <f t="shared" si="3"/>
        <v>41</v>
      </c>
      <c r="N13" s="16">
        <v>636</v>
      </c>
      <c r="O13" s="16">
        <v>765</v>
      </c>
      <c r="P13" s="16">
        <f t="shared" si="4"/>
        <v>129</v>
      </c>
      <c r="Q13" s="15">
        <v>195</v>
      </c>
      <c r="R13" s="15">
        <v>246</v>
      </c>
      <c r="S13" s="15">
        <f t="shared" si="5"/>
        <v>51</v>
      </c>
      <c r="T13" s="16">
        <v>254</v>
      </c>
      <c r="U13" s="16">
        <v>344</v>
      </c>
      <c r="V13" s="16">
        <f t="shared" si="6"/>
        <v>90</v>
      </c>
    </row>
    <row r="14" spans="1:23" x14ac:dyDescent="0.3">
      <c r="A14" s="19" t="s">
        <v>11</v>
      </c>
      <c r="B14" s="15">
        <v>430</v>
      </c>
      <c r="C14" s="15">
        <v>411</v>
      </c>
      <c r="D14" s="15">
        <f t="shared" si="0"/>
        <v>-19</v>
      </c>
      <c r="E14" s="16">
        <v>161</v>
      </c>
      <c r="F14" s="16">
        <v>143</v>
      </c>
      <c r="G14" s="17">
        <f t="shared" si="1"/>
        <v>-18</v>
      </c>
      <c r="H14" s="15">
        <v>152</v>
      </c>
      <c r="I14" s="15">
        <v>75</v>
      </c>
      <c r="J14" s="15">
        <f t="shared" si="2"/>
        <v>-77</v>
      </c>
      <c r="K14" s="15">
        <v>66</v>
      </c>
      <c r="L14" s="15">
        <v>31</v>
      </c>
      <c r="M14" s="15">
        <f t="shared" si="3"/>
        <v>-35</v>
      </c>
      <c r="N14" s="16">
        <v>430</v>
      </c>
      <c r="O14" s="16">
        <v>411</v>
      </c>
      <c r="P14" s="16">
        <f t="shared" si="4"/>
        <v>-19</v>
      </c>
      <c r="Q14" s="15">
        <v>161</v>
      </c>
      <c r="R14" s="15">
        <v>143</v>
      </c>
      <c r="S14" s="15">
        <f t="shared" si="5"/>
        <v>-18</v>
      </c>
      <c r="T14" s="16">
        <v>152</v>
      </c>
      <c r="U14" s="16">
        <v>75</v>
      </c>
      <c r="V14" s="16">
        <f t="shared" si="6"/>
        <v>-77</v>
      </c>
    </row>
    <row r="15" spans="1:23" x14ac:dyDescent="0.3">
      <c r="A15" s="18" t="s">
        <v>12</v>
      </c>
      <c r="B15" s="15">
        <v>151</v>
      </c>
      <c r="C15" s="15">
        <v>334</v>
      </c>
      <c r="D15" s="15">
        <f t="shared" si="0"/>
        <v>183</v>
      </c>
      <c r="E15" s="16">
        <v>66</v>
      </c>
      <c r="F15" s="16">
        <v>137</v>
      </c>
      <c r="G15" s="17">
        <f t="shared" si="1"/>
        <v>71</v>
      </c>
      <c r="H15" s="15">
        <v>6</v>
      </c>
      <c r="I15" s="15">
        <v>8</v>
      </c>
      <c r="J15" s="15">
        <f t="shared" si="2"/>
        <v>2</v>
      </c>
      <c r="K15" s="15">
        <v>1</v>
      </c>
      <c r="L15" s="15">
        <v>1</v>
      </c>
      <c r="M15" s="15">
        <f t="shared" si="3"/>
        <v>0</v>
      </c>
      <c r="N15" s="16">
        <v>151</v>
      </c>
      <c r="O15" s="16">
        <v>334</v>
      </c>
      <c r="P15" s="16">
        <f t="shared" si="4"/>
        <v>183</v>
      </c>
      <c r="Q15" s="15">
        <v>66</v>
      </c>
      <c r="R15" s="15">
        <v>137</v>
      </c>
      <c r="S15" s="15">
        <f t="shared" si="5"/>
        <v>71</v>
      </c>
      <c r="T15" s="16">
        <v>6</v>
      </c>
      <c r="U15" s="16">
        <v>8</v>
      </c>
      <c r="V15" s="16">
        <f t="shared" si="6"/>
        <v>2</v>
      </c>
    </row>
    <row r="16" spans="1:23" x14ac:dyDescent="0.3">
      <c r="A16" s="18" t="s">
        <v>13</v>
      </c>
      <c r="B16" s="15">
        <v>198</v>
      </c>
      <c r="C16" s="15">
        <v>175</v>
      </c>
      <c r="D16" s="15">
        <f t="shared" si="0"/>
        <v>-23</v>
      </c>
      <c r="E16" s="16">
        <v>96</v>
      </c>
      <c r="F16" s="16">
        <v>58</v>
      </c>
      <c r="G16" s="17">
        <f t="shared" si="1"/>
        <v>-38</v>
      </c>
      <c r="H16" s="15">
        <v>76</v>
      </c>
      <c r="I16" s="15">
        <v>81</v>
      </c>
      <c r="J16" s="15">
        <f t="shared" si="2"/>
        <v>5</v>
      </c>
      <c r="K16" s="15">
        <v>28</v>
      </c>
      <c r="L16" s="15">
        <v>31</v>
      </c>
      <c r="M16" s="15">
        <f t="shared" si="3"/>
        <v>3</v>
      </c>
      <c r="N16" s="16">
        <v>198</v>
      </c>
      <c r="O16" s="16">
        <v>175</v>
      </c>
      <c r="P16" s="16">
        <f t="shared" si="4"/>
        <v>-23</v>
      </c>
      <c r="Q16" s="15">
        <v>96</v>
      </c>
      <c r="R16" s="15">
        <v>58</v>
      </c>
      <c r="S16" s="15">
        <f t="shared" si="5"/>
        <v>-38</v>
      </c>
      <c r="T16" s="16">
        <v>76</v>
      </c>
      <c r="U16" s="16">
        <v>81</v>
      </c>
      <c r="V16" s="16">
        <f t="shared" si="6"/>
        <v>5</v>
      </c>
    </row>
    <row r="17" spans="1:22" x14ac:dyDescent="0.3">
      <c r="A17" s="18" t="s">
        <v>14</v>
      </c>
      <c r="B17" s="15">
        <v>850</v>
      </c>
      <c r="C17" s="15">
        <v>743</v>
      </c>
      <c r="D17" s="15">
        <f t="shared" si="0"/>
        <v>-107</v>
      </c>
      <c r="E17" s="16">
        <v>393</v>
      </c>
      <c r="F17" s="16">
        <v>311</v>
      </c>
      <c r="G17" s="17">
        <f t="shared" si="1"/>
        <v>-82</v>
      </c>
      <c r="H17" s="15">
        <v>297</v>
      </c>
      <c r="I17" s="15">
        <v>215</v>
      </c>
      <c r="J17" s="15">
        <f t="shared" si="2"/>
        <v>-82</v>
      </c>
      <c r="K17" s="15">
        <v>130</v>
      </c>
      <c r="L17" s="15">
        <v>103</v>
      </c>
      <c r="M17" s="15">
        <f t="shared" si="3"/>
        <v>-27</v>
      </c>
      <c r="N17" s="16">
        <v>850</v>
      </c>
      <c r="O17" s="16">
        <v>743</v>
      </c>
      <c r="P17" s="16">
        <f t="shared" si="4"/>
        <v>-107</v>
      </c>
      <c r="Q17" s="15">
        <v>393</v>
      </c>
      <c r="R17" s="15">
        <v>311</v>
      </c>
      <c r="S17" s="15">
        <f t="shared" si="5"/>
        <v>-82</v>
      </c>
      <c r="T17" s="16">
        <v>297</v>
      </c>
      <c r="U17" s="16">
        <v>215</v>
      </c>
      <c r="V17" s="16">
        <f t="shared" si="6"/>
        <v>-82</v>
      </c>
    </row>
    <row r="18" spans="1:22" x14ac:dyDescent="0.3">
      <c r="A18" s="18" t="s">
        <v>15</v>
      </c>
      <c r="B18" s="15">
        <v>1877</v>
      </c>
      <c r="C18" s="15">
        <v>2333</v>
      </c>
      <c r="D18" s="15">
        <f t="shared" si="0"/>
        <v>456</v>
      </c>
      <c r="E18" s="16">
        <v>669</v>
      </c>
      <c r="F18" s="16">
        <v>836</v>
      </c>
      <c r="G18" s="17">
        <f t="shared" si="1"/>
        <v>167</v>
      </c>
      <c r="H18" s="15">
        <v>409</v>
      </c>
      <c r="I18" s="15">
        <v>417</v>
      </c>
      <c r="J18" s="15">
        <f t="shared" si="2"/>
        <v>8</v>
      </c>
      <c r="K18" s="15">
        <v>108</v>
      </c>
      <c r="L18" s="15">
        <v>151</v>
      </c>
      <c r="M18" s="15">
        <f t="shared" si="3"/>
        <v>43</v>
      </c>
      <c r="N18" s="16">
        <v>1877</v>
      </c>
      <c r="O18" s="16">
        <v>2333</v>
      </c>
      <c r="P18" s="16">
        <f t="shared" si="4"/>
        <v>456</v>
      </c>
      <c r="Q18" s="15">
        <v>669</v>
      </c>
      <c r="R18" s="15">
        <v>836</v>
      </c>
      <c r="S18" s="15">
        <f t="shared" si="5"/>
        <v>167</v>
      </c>
      <c r="T18" s="16">
        <v>409</v>
      </c>
      <c r="U18" s="16">
        <v>417</v>
      </c>
      <c r="V18" s="16">
        <f t="shared" si="6"/>
        <v>8</v>
      </c>
    </row>
    <row r="19" spans="1:22" x14ac:dyDescent="0.3">
      <c r="A19" s="18" t="s">
        <v>16</v>
      </c>
      <c r="B19" s="15">
        <v>398</v>
      </c>
      <c r="C19" s="15">
        <v>437</v>
      </c>
      <c r="D19" s="15">
        <f t="shared" si="0"/>
        <v>39</v>
      </c>
      <c r="E19" s="16">
        <v>122</v>
      </c>
      <c r="F19" s="16">
        <v>123</v>
      </c>
      <c r="G19" s="17">
        <f t="shared" si="1"/>
        <v>1</v>
      </c>
      <c r="H19" s="15">
        <v>234</v>
      </c>
      <c r="I19" s="15">
        <v>173</v>
      </c>
      <c r="J19" s="15">
        <f t="shared" si="2"/>
        <v>-61</v>
      </c>
      <c r="K19" s="15">
        <v>78</v>
      </c>
      <c r="L19" s="15">
        <v>55</v>
      </c>
      <c r="M19" s="15">
        <f t="shared" si="3"/>
        <v>-23</v>
      </c>
      <c r="N19" s="16">
        <v>398</v>
      </c>
      <c r="O19" s="16">
        <v>437</v>
      </c>
      <c r="P19" s="16">
        <f t="shared" si="4"/>
        <v>39</v>
      </c>
      <c r="Q19" s="15">
        <v>122</v>
      </c>
      <c r="R19" s="15">
        <v>123</v>
      </c>
      <c r="S19" s="15">
        <f t="shared" si="5"/>
        <v>1</v>
      </c>
      <c r="T19" s="16">
        <v>234</v>
      </c>
      <c r="U19" s="16">
        <v>173</v>
      </c>
      <c r="V19" s="16">
        <f t="shared" si="6"/>
        <v>-61</v>
      </c>
    </row>
    <row r="20" spans="1:22" x14ac:dyDescent="0.3">
      <c r="A20" s="18" t="s">
        <v>17</v>
      </c>
      <c r="B20" s="15">
        <v>770</v>
      </c>
      <c r="C20" s="15">
        <v>776</v>
      </c>
      <c r="D20" s="15">
        <f t="shared" si="0"/>
        <v>6</v>
      </c>
      <c r="E20" s="16">
        <v>310</v>
      </c>
      <c r="F20" s="16">
        <v>319</v>
      </c>
      <c r="G20" s="17">
        <f t="shared" si="1"/>
        <v>9</v>
      </c>
      <c r="H20" s="15">
        <v>534</v>
      </c>
      <c r="I20" s="15">
        <v>465</v>
      </c>
      <c r="J20" s="15">
        <f t="shared" si="2"/>
        <v>-69</v>
      </c>
      <c r="K20" s="15">
        <v>209</v>
      </c>
      <c r="L20" s="15">
        <v>203</v>
      </c>
      <c r="M20" s="15">
        <f t="shared" si="3"/>
        <v>-6</v>
      </c>
      <c r="N20" s="16">
        <v>770</v>
      </c>
      <c r="O20" s="16">
        <v>776</v>
      </c>
      <c r="P20" s="16">
        <f t="shared" si="4"/>
        <v>6</v>
      </c>
      <c r="Q20" s="15">
        <v>310</v>
      </c>
      <c r="R20" s="15">
        <v>319</v>
      </c>
      <c r="S20" s="15">
        <f t="shared" si="5"/>
        <v>9</v>
      </c>
      <c r="T20" s="16">
        <v>534</v>
      </c>
      <c r="U20" s="16">
        <v>465</v>
      </c>
      <c r="V20" s="16">
        <f t="shared" si="6"/>
        <v>-69</v>
      </c>
    </row>
    <row r="21" spans="1:22" x14ac:dyDescent="0.3">
      <c r="A21" s="18" t="s">
        <v>18</v>
      </c>
      <c r="B21" s="15">
        <v>569</v>
      </c>
      <c r="C21" s="15">
        <v>515</v>
      </c>
      <c r="D21" s="15">
        <f t="shared" si="0"/>
        <v>-54</v>
      </c>
      <c r="E21" s="16">
        <v>228</v>
      </c>
      <c r="F21" s="16">
        <v>195</v>
      </c>
      <c r="G21" s="17">
        <f t="shared" si="1"/>
        <v>-33</v>
      </c>
      <c r="H21" s="15">
        <v>115</v>
      </c>
      <c r="I21" s="15">
        <v>106</v>
      </c>
      <c r="J21" s="15">
        <f t="shared" si="2"/>
        <v>-9</v>
      </c>
      <c r="K21" s="15">
        <v>42</v>
      </c>
      <c r="L21" s="15">
        <v>36</v>
      </c>
      <c r="M21" s="15">
        <f t="shared" si="3"/>
        <v>-6</v>
      </c>
      <c r="N21" s="16">
        <v>569</v>
      </c>
      <c r="O21" s="16">
        <v>515</v>
      </c>
      <c r="P21" s="16">
        <f t="shared" si="4"/>
        <v>-54</v>
      </c>
      <c r="Q21" s="15">
        <v>228</v>
      </c>
      <c r="R21" s="15">
        <v>195</v>
      </c>
      <c r="S21" s="15">
        <f t="shared" si="5"/>
        <v>-33</v>
      </c>
      <c r="T21" s="16">
        <v>115</v>
      </c>
      <c r="U21" s="16">
        <v>106</v>
      </c>
      <c r="V21" s="16">
        <f t="shared" si="6"/>
        <v>-9</v>
      </c>
    </row>
    <row r="22" spans="1:22" x14ac:dyDescent="0.3">
      <c r="A22" s="18" t="s">
        <v>19</v>
      </c>
      <c r="B22" s="15">
        <v>87</v>
      </c>
      <c r="C22" s="15">
        <v>181</v>
      </c>
      <c r="D22" s="15">
        <f t="shared" si="0"/>
        <v>94</v>
      </c>
      <c r="E22" s="16">
        <v>33</v>
      </c>
      <c r="F22" s="16">
        <v>55</v>
      </c>
      <c r="G22" s="17">
        <f t="shared" si="1"/>
        <v>22</v>
      </c>
      <c r="H22" s="15">
        <v>68</v>
      </c>
      <c r="I22" s="15">
        <v>65</v>
      </c>
      <c r="J22" s="15">
        <f t="shared" si="2"/>
        <v>-3</v>
      </c>
      <c r="K22" s="15">
        <v>27</v>
      </c>
      <c r="L22" s="15">
        <v>20</v>
      </c>
      <c r="M22" s="15">
        <f t="shared" si="3"/>
        <v>-7</v>
      </c>
      <c r="N22" s="16">
        <v>87</v>
      </c>
      <c r="O22" s="16">
        <v>181</v>
      </c>
      <c r="P22" s="16">
        <f t="shared" si="4"/>
        <v>94</v>
      </c>
      <c r="Q22" s="15">
        <v>33</v>
      </c>
      <c r="R22" s="15">
        <v>55</v>
      </c>
      <c r="S22" s="15">
        <f t="shared" si="5"/>
        <v>22</v>
      </c>
      <c r="T22" s="16">
        <v>68</v>
      </c>
      <c r="U22" s="16">
        <v>65</v>
      </c>
      <c r="V22" s="16">
        <f t="shared" si="6"/>
        <v>-3</v>
      </c>
    </row>
    <row r="23" spans="1:22" x14ac:dyDescent="0.3">
      <c r="A23" s="19" t="s">
        <v>20</v>
      </c>
      <c r="B23" s="15">
        <v>1010</v>
      </c>
      <c r="C23" s="15">
        <v>950</v>
      </c>
      <c r="D23" s="15">
        <f t="shared" si="0"/>
        <v>-60</v>
      </c>
      <c r="E23" s="16">
        <v>329</v>
      </c>
      <c r="F23" s="16">
        <v>311</v>
      </c>
      <c r="G23" s="17">
        <f t="shared" si="1"/>
        <v>-18</v>
      </c>
      <c r="H23" s="15">
        <v>199</v>
      </c>
      <c r="I23" s="15">
        <v>184</v>
      </c>
      <c r="J23" s="15">
        <f t="shared" si="2"/>
        <v>-15</v>
      </c>
      <c r="K23" s="15">
        <v>67</v>
      </c>
      <c r="L23" s="15">
        <v>74</v>
      </c>
      <c r="M23" s="15">
        <f t="shared" si="3"/>
        <v>7</v>
      </c>
      <c r="N23" s="16">
        <v>1010</v>
      </c>
      <c r="O23" s="16">
        <v>950</v>
      </c>
      <c r="P23" s="16">
        <f t="shared" si="4"/>
        <v>-60</v>
      </c>
      <c r="Q23" s="15">
        <v>329</v>
      </c>
      <c r="R23" s="15">
        <v>311</v>
      </c>
      <c r="S23" s="15">
        <f t="shared" si="5"/>
        <v>-18</v>
      </c>
      <c r="T23" s="16">
        <v>199</v>
      </c>
      <c r="U23" s="16">
        <v>184</v>
      </c>
      <c r="V23" s="16">
        <f t="shared" si="6"/>
        <v>-15</v>
      </c>
    </row>
    <row r="24" spans="1:22" x14ac:dyDescent="0.3">
      <c r="A24" s="18" t="s">
        <v>21</v>
      </c>
      <c r="B24" s="15">
        <v>183</v>
      </c>
      <c r="C24" s="15">
        <v>195</v>
      </c>
      <c r="D24" s="15">
        <f t="shared" si="0"/>
        <v>12</v>
      </c>
      <c r="E24" s="16">
        <v>70</v>
      </c>
      <c r="F24" s="16">
        <v>79</v>
      </c>
      <c r="G24" s="17">
        <f t="shared" si="1"/>
        <v>9</v>
      </c>
      <c r="H24" s="15">
        <v>106</v>
      </c>
      <c r="I24" s="15">
        <v>101</v>
      </c>
      <c r="J24" s="15">
        <f t="shared" si="2"/>
        <v>-5</v>
      </c>
      <c r="K24" s="15">
        <v>41</v>
      </c>
      <c r="L24" s="15">
        <v>45</v>
      </c>
      <c r="M24" s="15">
        <f t="shared" si="3"/>
        <v>4</v>
      </c>
      <c r="N24" s="16">
        <v>183</v>
      </c>
      <c r="O24" s="16">
        <v>195</v>
      </c>
      <c r="P24" s="16">
        <f t="shared" si="4"/>
        <v>12</v>
      </c>
      <c r="Q24" s="15">
        <v>70</v>
      </c>
      <c r="R24" s="15">
        <v>79</v>
      </c>
      <c r="S24" s="15">
        <f t="shared" si="5"/>
        <v>9</v>
      </c>
      <c r="T24" s="16">
        <v>106</v>
      </c>
      <c r="U24" s="16">
        <v>101</v>
      </c>
      <c r="V24" s="16">
        <f t="shared" si="6"/>
        <v>-5</v>
      </c>
    </row>
    <row r="25" spans="1:22" x14ac:dyDescent="0.3">
      <c r="A25" s="18" t="s">
        <v>22</v>
      </c>
      <c r="B25" s="15">
        <v>524</v>
      </c>
      <c r="C25" s="15">
        <v>964</v>
      </c>
      <c r="D25" s="15">
        <f t="shared" si="0"/>
        <v>440</v>
      </c>
      <c r="E25" s="16">
        <v>196</v>
      </c>
      <c r="F25" s="16">
        <v>383</v>
      </c>
      <c r="G25" s="17">
        <f t="shared" si="1"/>
        <v>187</v>
      </c>
      <c r="H25" s="15">
        <v>241</v>
      </c>
      <c r="I25" s="15">
        <v>161</v>
      </c>
      <c r="J25" s="15">
        <f t="shared" si="2"/>
        <v>-80</v>
      </c>
      <c r="K25" s="15">
        <v>101</v>
      </c>
      <c r="L25" s="15">
        <v>62</v>
      </c>
      <c r="M25" s="15">
        <f t="shared" si="3"/>
        <v>-39</v>
      </c>
      <c r="N25" s="16">
        <v>524</v>
      </c>
      <c r="O25" s="16">
        <v>964</v>
      </c>
      <c r="P25" s="16">
        <f t="shared" si="4"/>
        <v>440</v>
      </c>
      <c r="Q25" s="15">
        <v>196</v>
      </c>
      <c r="R25" s="15">
        <v>383</v>
      </c>
      <c r="S25" s="15">
        <f t="shared" si="5"/>
        <v>187</v>
      </c>
      <c r="T25" s="16">
        <v>241</v>
      </c>
      <c r="U25" s="16">
        <v>161</v>
      </c>
      <c r="V25" s="16">
        <f t="shared" si="6"/>
        <v>-80</v>
      </c>
    </row>
    <row r="26" spans="1:22" x14ac:dyDescent="0.3">
      <c r="A26" s="18" t="s">
        <v>23</v>
      </c>
      <c r="B26" s="15">
        <v>451</v>
      </c>
      <c r="C26" s="15">
        <v>443</v>
      </c>
      <c r="D26" s="15">
        <f t="shared" si="0"/>
        <v>-8</v>
      </c>
      <c r="E26" s="16">
        <v>158</v>
      </c>
      <c r="F26" s="16">
        <v>155</v>
      </c>
      <c r="G26" s="17">
        <f t="shared" si="1"/>
        <v>-3</v>
      </c>
      <c r="H26" s="15">
        <v>255</v>
      </c>
      <c r="I26" s="15">
        <v>210</v>
      </c>
      <c r="J26" s="15">
        <f t="shared" si="2"/>
        <v>-45</v>
      </c>
      <c r="K26" s="15">
        <v>85</v>
      </c>
      <c r="L26" s="15">
        <v>75</v>
      </c>
      <c r="M26" s="15">
        <f t="shared" si="3"/>
        <v>-10</v>
      </c>
      <c r="N26" s="16">
        <v>451</v>
      </c>
      <c r="O26" s="16">
        <v>443</v>
      </c>
      <c r="P26" s="16">
        <f t="shared" si="4"/>
        <v>-8</v>
      </c>
      <c r="Q26" s="15">
        <v>158</v>
      </c>
      <c r="R26" s="15">
        <v>155</v>
      </c>
      <c r="S26" s="15">
        <f t="shared" si="5"/>
        <v>-3</v>
      </c>
      <c r="T26" s="16">
        <v>255</v>
      </c>
      <c r="U26" s="16">
        <v>210</v>
      </c>
      <c r="V26" s="16">
        <f t="shared" si="6"/>
        <v>-45</v>
      </c>
    </row>
    <row r="27" spans="1:22" x14ac:dyDescent="0.3">
      <c r="A27" s="18" t="s">
        <v>24</v>
      </c>
      <c r="B27" s="15">
        <v>461</v>
      </c>
      <c r="C27" s="15">
        <v>425</v>
      </c>
      <c r="D27" s="15">
        <f t="shared" si="0"/>
        <v>-36</v>
      </c>
      <c r="E27" s="16">
        <v>191</v>
      </c>
      <c r="F27" s="16">
        <v>173</v>
      </c>
      <c r="G27" s="17">
        <f t="shared" si="1"/>
        <v>-18</v>
      </c>
      <c r="H27" s="15">
        <v>0</v>
      </c>
      <c r="I27" s="15">
        <v>0</v>
      </c>
      <c r="J27" s="15">
        <f t="shared" si="2"/>
        <v>0</v>
      </c>
      <c r="K27" s="15">
        <v>0</v>
      </c>
      <c r="L27" s="15">
        <v>0</v>
      </c>
      <c r="M27" s="15">
        <f t="shared" si="3"/>
        <v>0</v>
      </c>
      <c r="N27" s="16">
        <v>461</v>
      </c>
      <c r="O27" s="16">
        <v>425</v>
      </c>
      <c r="P27" s="16">
        <f t="shared" si="4"/>
        <v>-36</v>
      </c>
      <c r="Q27" s="15">
        <v>191</v>
      </c>
      <c r="R27" s="15">
        <v>173</v>
      </c>
      <c r="S27" s="15">
        <f t="shared" si="5"/>
        <v>-18</v>
      </c>
      <c r="T27" s="16">
        <v>0</v>
      </c>
      <c r="U27" s="16">
        <v>0</v>
      </c>
      <c r="V27" s="16">
        <f t="shared" si="6"/>
        <v>0</v>
      </c>
    </row>
    <row r="28" spans="1:22" x14ac:dyDescent="0.3">
      <c r="A28" s="18" t="s">
        <v>25</v>
      </c>
      <c r="B28" s="15">
        <v>496</v>
      </c>
      <c r="C28" s="15">
        <v>450</v>
      </c>
      <c r="D28" s="15">
        <f t="shared" si="0"/>
        <v>-46</v>
      </c>
      <c r="E28" s="16">
        <v>191</v>
      </c>
      <c r="F28" s="16">
        <v>155</v>
      </c>
      <c r="G28" s="17">
        <f t="shared" si="1"/>
        <v>-36</v>
      </c>
      <c r="H28" s="15">
        <v>165</v>
      </c>
      <c r="I28" s="15">
        <v>138</v>
      </c>
      <c r="J28" s="15">
        <f t="shared" si="2"/>
        <v>-27</v>
      </c>
      <c r="K28" s="15">
        <v>53</v>
      </c>
      <c r="L28" s="15">
        <v>43</v>
      </c>
      <c r="M28" s="15">
        <f t="shared" si="3"/>
        <v>-10</v>
      </c>
      <c r="N28" s="16">
        <v>496</v>
      </c>
      <c r="O28" s="16">
        <v>450</v>
      </c>
      <c r="P28" s="16">
        <f t="shared" si="4"/>
        <v>-46</v>
      </c>
      <c r="Q28" s="15">
        <v>191</v>
      </c>
      <c r="R28" s="15">
        <v>155</v>
      </c>
      <c r="S28" s="15">
        <f t="shared" si="5"/>
        <v>-36</v>
      </c>
      <c r="T28" s="16">
        <v>165</v>
      </c>
      <c r="U28" s="16">
        <v>138</v>
      </c>
      <c r="V28" s="16">
        <f t="shared" si="6"/>
        <v>-27</v>
      </c>
    </row>
    <row r="29" spans="1:22" x14ac:dyDescent="0.3">
      <c r="A29" s="18" t="s">
        <v>26</v>
      </c>
      <c r="B29" s="15">
        <v>967</v>
      </c>
      <c r="C29" s="15">
        <v>905</v>
      </c>
      <c r="D29" s="15">
        <f t="shared" si="0"/>
        <v>-62</v>
      </c>
      <c r="E29" s="16">
        <v>316</v>
      </c>
      <c r="F29" s="16">
        <v>261</v>
      </c>
      <c r="G29" s="17">
        <f t="shared" si="1"/>
        <v>-55</v>
      </c>
      <c r="H29" s="15">
        <v>0</v>
      </c>
      <c r="I29" s="15">
        <v>0</v>
      </c>
      <c r="J29" s="15">
        <f t="shared" si="2"/>
        <v>0</v>
      </c>
      <c r="K29" s="15">
        <v>0</v>
      </c>
      <c r="L29" s="15">
        <v>0</v>
      </c>
      <c r="M29" s="15">
        <f t="shared" si="3"/>
        <v>0</v>
      </c>
      <c r="N29" s="16">
        <v>967</v>
      </c>
      <c r="O29" s="16">
        <v>905</v>
      </c>
      <c r="P29" s="16">
        <f t="shared" si="4"/>
        <v>-62</v>
      </c>
      <c r="Q29" s="15">
        <v>316</v>
      </c>
      <c r="R29" s="15">
        <v>261</v>
      </c>
      <c r="S29" s="15">
        <f t="shared" si="5"/>
        <v>-55</v>
      </c>
      <c r="T29" s="16">
        <v>0</v>
      </c>
      <c r="U29" s="16">
        <v>0</v>
      </c>
      <c r="V29" s="16">
        <f t="shared" si="6"/>
        <v>0</v>
      </c>
    </row>
    <row r="30" spans="1:22" x14ac:dyDescent="0.3">
      <c r="A30" s="20" t="s">
        <v>27</v>
      </c>
      <c r="B30" s="21">
        <v>15604</v>
      </c>
      <c r="C30" s="21">
        <v>17485</v>
      </c>
      <c r="D30" s="21">
        <f t="shared" si="0"/>
        <v>1881</v>
      </c>
      <c r="E30" s="22">
        <v>5796</v>
      </c>
      <c r="F30" s="22">
        <v>6277</v>
      </c>
      <c r="G30" s="23">
        <f t="shared" si="1"/>
        <v>481</v>
      </c>
      <c r="H30" s="21">
        <v>5387</v>
      </c>
      <c r="I30" s="21">
        <v>5041</v>
      </c>
      <c r="J30" s="21">
        <f t="shared" si="2"/>
        <v>-346</v>
      </c>
      <c r="K30" s="21">
        <v>2002</v>
      </c>
      <c r="L30" s="21">
        <v>1961</v>
      </c>
      <c r="M30" s="21">
        <f t="shared" si="3"/>
        <v>-41</v>
      </c>
      <c r="N30" s="22">
        <v>15604</v>
      </c>
      <c r="O30" s="22">
        <v>17485</v>
      </c>
      <c r="P30" s="22">
        <f t="shared" si="4"/>
        <v>1881</v>
      </c>
      <c r="Q30" s="21">
        <v>5796</v>
      </c>
      <c r="R30" s="21">
        <v>6277</v>
      </c>
      <c r="S30" s="21">
        <f t="shared" si="5"/>
        <v>481</v>
      </c>
      <c r="T30" s="22">
        <v>5387</v>
      </c>
      <c r="U30" s="22">
        <v>5041</v>
      </c>
      <c r="V30" s="22">
        <f t="shared" si="6"/>
        <v>-346</v>
      </c>
    </row>
    <row r="32" spans="1:22" x14ac:dyDescent="0.3">
      <c r="P32" s="49"/>
    </row>
  </sheetData>
  <mergeCells count="9">
    <mergeCell ref="A1:V1"/>
    <mergeCell ref="A2:A3"/>
    <mergeCell ref="B2:D2"/>
    <mergeCell ref="E2:G2"/>
    <mergeCell ref="H2:J2"/>
    <mergeCell ref="K2:M2"/>
    <mergeCell ref="N2:P2"/>
    <mergeCell ref="Q2:S2"/>
    <mergeCell ref="T2:V2"/>
  </mergeCells>
  <conditionalFormatting sqref="B5:V30">
    <cfRule type="cellIs" dxfId="9" priority="1" operator="equal">
      <formula>0</formula>
    </cfRule>
  </conditionalFormatting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28"/>
  <sheetViews>
    <sheetView tabSelected="1" workbookViewId="0">
      <selection activeCell="D11" sqref="D11"/>
    </sheetView>
  </sheetViews>
  <sheetFormatPr defaultRowHeight="14.4" x14ac:dyDescent="0.3"/>
  <cols>
    <col min="1" max="1" width="97.109375" customWidth="1"/>
    <col min="2" max="2" width="8.88671875" style="73" customWidth="1"/>
  </cols>
  <sheetData>
    <row r="2" spans="1:2" ht="15.6" x14ac:dyDescent="0.3">
      <c r="A2" s="66" t="s">
        <v>57</v>
      </c>
      <c r="B2" s="71" t="s">
        <v>143</v>
      </c>
    </row>
    <row r="3" spans="1:2" ht="15.6" x14ac:dyDescent="0.3">
      <c r="A3" s="65" t="s">
        <v>52</v>
      </c>
      <c r="B3" s="70">
        <v>1</v>
      </c>
    </row>
    <row r="4" spans="1:2" ht="15.6" x14ac:dyDescent="0.3">
      <c r="A4" s="64" t="s">
        <v>28</v>
      </c>
      <c r="B4" s="70" t="s">
        <v>144</v>
      </c>
    </row>
    <row r="5" spans="1:2" ht="15.6" x14ac:dyDescent="0.3">
      <c r="A5" s="50" t="s">
        <v>86</v>
      </c>
      <c r="B5" s="70" t="s">
        <v>145</v>
      </c>
    </row>
    <row r="6" spans="1:2" ht="15.6" x14ac:dyDescent="0.3">
      <c r="A6" s="50" t="s">
        <v>83</v>
      </c>
      <c r="B6" s="70" t="s">
        <v>146</v>
      </c>
    </row>
    <row r="7" spans="1:2" ht="31.2" x14ac:dyDescent="0.3">
      <c r="A7" s="50" t="s">
        <v>87</v>
      </c>
      <c r="B7" s="70" t="s">
        <v>147</v>
      </c>
    </row>
    <row r="8" spans="1:2" ht="31.2" x14ac:dyDescent="0.3">
      <c r="A8" s="50" t="s">
        <v>88</v>
      </c>
      <c r="B8" s="70" t="s">
        <v>148</v>
      </c>
    </row>
    <row r="9" spans="1:2" ht="31.2" x14ac:dyDescent="0.3">
      <c r="A9" s="50" t="s">
        <v>97</v>
      </c>
      <c r="B9" s="70" t="s">
        <v>149</v>
      </c>
    </row>
    <row r="10" spans="1:2" ht="31.2" x14ac:dyDescent="0.3">
      <c r="A10" s="50" t="s">
        <v>100</v>
      </c>
      <c r="B10" s="70" t="s">
        <v>150</v>
      </c>
    </row>
    <row r="11" spans="1:2" ht="31.2" x14ac:dyDescent="0.3">
      <c r="A11" s="50" t="s">
        <v>90</v>
      </c>
      <c r="B11" s="70" t="s">
        <v>151</v>
      </c>
    </row>
    <row r="12" spans="1:2" ht="31.2" x14ac:dyDescent="0.3">
      <c r="A12" s="50" t="s">
        <v>91</v>
      </c>
      <c r="B12" s="70" t="s">
        <v>152</v>
      </c>
    </row>
    <row r="13" spans="1:2" ht="15.6" x14ac:dyDescent="0.3">
      <c r="A13" s="50" t="s">
        <v>94</v>
      </c>
      <c r="B13" s="70" t="s">
        <v>153</v>
      </c>
    </row>
    <row r="14" spans="1:2" ht="15.6" x14ac:dyDescent="0.3">
      <c r="A14" s="51" t="s">
        <v>135</v>
      </c>
      <c r="B14" s="72" t="s">
        <v>154</v>
      </c>
    </row>
    <row r="15" spans="1:2" ht="15.6" x14ac:dyDescent="0.3">
      <c r="A15" s="50" t="s">
        <v>99</v>
      </c>
      <c r="B15" s="72" t="s">
        <v>155</v>
      </c>
    </row>
    <row r="16" spans="1:2" ht="31.2" x14ac:dyDescent="0.3">
      <c r="A16" s="50" t="s">
        <v>103</v>
      </c>
      <c r="B16" s="72" t="s">
        <v>156</v>
      </c>
    </row>
    <row r="17" spans="1:2" ht="31.2" x14ac:dyDescent="0.3">
      <c r="A17" s="50" t="s">
        <v>137</v>
      </c>
      <c r="B17" s="72" t="s">
        <v>157</v>
      </c>
    </row>
    <row r="18" spans="1:2" ht="15.6" x14ac:dyDescent="0.3">
      <c r="A18" s="50" t="s">
        <v>82</v>
      </c>
      <c r="B18" s="72" t="s">
        <v>158</v>
      </c>
    </row>
    <row r="19" spans="1:2" ht="15.6" x14ac:dyDescent="0.3">
      <c r="A19" s="50" t="s">
        <v>81</v>
      </c>
      <c r="B19" s="72" t="s">
        <v>159</v>
      </c>
    </row>
    <row r="20" spans="1:2" ht="31.2" x14ac:dyDescent="0.3">
      <c r="A20" s="51" t="s">
        <v>136</v>
      </c>
      <c r="B20" s="72" t="s">
        <v>160</v>
      </c>
    </row>
    <row r="21" spans="1:2" ht="31.2" x14ac:dyDescent="0.3">
      <c r="A21" s="50" t="s">
        <v>63</v>
      </c>
      <c r="B21" s="72" t="s">
        <v>161</v>
      </c>
    </row>
    <row r="22" spans="1:2" ht="31.2" x14ac:dyDescent="0.3">
      <c r="A22" s="50" t="s">
        <v>78</v>
      </c>
      <c r="B22" s="72" t="s">
        <v>162</v>
      </c>
    </row>
    <row r="23" spans="1:2" ht="31.2" x14ac:dyDescent="0.3">
      <c r="A23" s="50" t="s">
        <v>64</v>
      </c>
      <c r="B23" s="72" t="s">
        <v>163</v>
      </c>
    </row>
    <row r="24" spans="1:2" ht="31.2" x14ac:dyDescent="0.3">
      <c r="A24" s="50" t="s">
        <v>65</v>
      </c>
      <c r="B24" s="72" t="s">
        <v>164</v>
      </c>
    </row>
    <row r="25" spans="1:2" ht="31.2" x14ac:dyDescent="0.3">
      <c r="A25" s="50" t="s">
        <v>66</v>
      </c>
      <c r="B25" s="72" t="s">
        <v>165</v>
      </c>
    </row>
    <row r="26" spans="1:2" ht="31.2" x14ac:dyDescent="0.3">
      <c r="A26" s="50" t="s">
        <v>67</v>
      </c>
      <c r="B26" s="72" t="s">
        <v>166</v>
      </c>
    </row>
    <row r="27" spans="1:2" ht="31.2" x14ac:dyDescent="0.3">
      <c r="A27" s="50" t="s">
        <v>68</v>
      </c>
      <c r="B27" s="72" t="s">
        <v>167</v>
      </c>
    </row>
    <row r="28" spans="1:2" ht="31.2" x14ac:dyDescent="0.3">
      <c r="A28" s="50" t="s">
        <v>69</v>
      </c>
      <c r="B28" s="72" t="s">
        <v>168</v>
      </c>
    </row>
  </sheetData>
  <pageMargins left="0.59055118110236227" right="0.59055118110236227" top="0.74803149606299213" bottom="0.74803149606299213" header="0.31496062992125984" footer="0.31496062992125984"/>
  <pageSetup paperSize="9" scale="85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W13"/>
  <sheetViews>
    <sheetView workbookViewId="0">
      <selection activeCell="F15" sqref="F15"/>
    </sheetView>
  </sheetViews>
  <sheetFormatPr defaultColWidth="8.88671875" defaultRowHeight="15.6" x14ac:dyDescent="0.3"/>
  <cols>
    <col min="1" max="1" width="29.88671875" style="10" customWidth="1"/>
    <col min="2" max="2" width="4.6640625" style="10" customWidth="1"/>
    <col min="3" max="4" width="5.5546875" style="10" customWidth="1"/>
    <col min="5" max="5" width="6.109375" style="10" customWidth="1"/>
    <col min="6" max="7" width="5.5546875" style="10" customWidth="1"/>
    <col min="8" max="8" width="6" style="10" customWidth="1"/>
    <col min="9" max="10" width="5.5546875" style="10" customWidth="1"/>
    <col min="11" max="11" width="6.33203125" style="10" customWidth="1"/>
    <col min="12" max="13" width="5.5546875" style="10" customWidth="1"/>
    <col min="14" max="14" width="6" style="10" customWidth="1"/>
    <col min="15" max="16" width="5.5546875" style="10" customWidth="1"/>
    <col min="17" max="17" width="6.33203125" style="10" customWidth="1"/>
    <col min="18" max="19" width="5.5546875" style="10" customWidth="1"/>
    <col min="20" max="20" width="6.33203125" style="10" customWidth="1"/>
    <col min="21" max="16384" width="8.88671875" style="10"/>
  </cols>
  <sheetData>
    <row r="1" spans="1:23" ht="30.75" customHeight="1" x14ac:dyDescent="0.3">
      <c r="A1" s="94" t="s">
        <v>105</v>
      </c>
      <c r="B1" s="94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</row>
    <row r="2" spans="1:23" x14ac:dyDescent="0.3">
      <c r="A2" s="87" t="s">
        <v>62</v>
      </c>
      <c r="B2" s="89" t="s">
        <v>134</v>
      </c>
      <c r="C2" s="89" t="s">
        <v>31</v>
      </c>
      <c r="D2" s="107"/>
      <c r="E2" s="107"/>
      <c r="F2" s="93" t="s">
        <v>32</v>
      </c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54"/>
      <c r="V2" s="54"/>
      <c r="W2" s="54"/>
    </row>
    <row r="3" spans="1:23" s="54" customFormat="1" ht="15" customHeight="1" x14ac:dyDescent="0.3">
      <c r="A3" s="98"/>
      <c r="B3" s="108"/>
      <c r="C3" s="107"/>
      <c r="D3" s="107"/>
      <c r="E3" s="107"/>
      <c r="F3" s="89" t="s">
        <v>33</v>
      </c>
      <c r="G3" s="89"/>
      <c r="H3" s="89"/>
      <c r="I3" s="89" t="s">
        <v>34</v>
      </c>
      <c r="J3" s="89"/>
      <c r="K3" s="89"/>
      <c r="L3" s="89" t="s">
        <v>35</v>
      </c>
      <c r="M3" s="89"/>
      <c r="N3" s="89"/>
      <c r="O3" s="89" t="s">
        <v>36</v>
      </c>
      <c r="P3" s="89"/>
      <c r="Q3" s="89"/>
      <c r="R3" s="89" t="s">
        <v>37</v>
      </c>
      <c r="S3" s="89"/>
      <c r="T3" s="89"/>
    </row>
    <row r="4" spans="1:23" ht="27" x14ac:dyDescent="0.3">
      <c r="A4" s="98"/>
      <c r="B4" s="108"/>
      <c r="C4" s="53">
        <v>2020</v>
      </c>
      <c r="D4" s="53">
        <v>2021</v>
      </c>
      <c r="E4" s="53" t="s">
        <v>29</v>
      </c>
      <c r="F4" s="67">
        <v>2020</v>
      </c>
      <c r="G4" s="67">
        <v>2021</v>
      </c>
      <c r="H4" s="53" t="s">
        <v>29</v>
      </c>
      <c r="I4" s="67">
        <v>2020</v>
      </c>
      <c r="J4" s="67">
        <v>2021</v>
      </c>
      <c r="K4" s="53" t="s">
        <v>29</v>
      </c>
      <c r="L4" s="67">
        <v>2020</v>
      </c>
      <c r="M4" s="67">
        <v>2021</v>
      </c>
      <c r="N4" s="53" t="s">
        <v>29</v>
      </c>
      <c r="O4" s="67">
        <v>2020</v>
      </c>
      <c r="P4" s="67">
        <v>2021</v>
      </c>
      <c r="Q4" s="53" t="s">
        <v>29</v>
      </c>
      <c r="R4" s="67">
        <v>2020</v>
      </c>
      <c r="S4" s="67">
        <v>2021</v>
      </c>
      <c r="T4" s="53" t="s">
        <v>29</v>
      </c>
    </row>
    <row r="5" spans="1:23" x14ac:dyDescent="0.3">
      <c r="A5" s="12" t="s">
        <v>1</v>
      </c>
      <c r="B5" s="12" t="s">
        <v>40</v>
      </c>
      <c r="C5" s="12">
        <v>1</v>
      </c>
      <c r="D5" s="12">
        <v>2</v>
      </c>
      <c r="E5" s="12">
        <v>3</v>
      </c>
      <c r="F5" s="12">
        <v>4</v>
      </c>
      <c r="G5" s="12">
        <v>5</v>
      </c>
      <c r="H5" s="12">
        <v>6</v>
      </c>
      <c r="I5" s="12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12">
        <v>13</v>
      </c>
      <c r="P5" s="12">
        <v>14</v>
      </c>
      <c r="Q5" s="12">
        <v>15</v>
      </c>
      <c r="R5" s="12">
        <v>16</v>
      </c>
      <c r="S5" s="12">
        <v>17</v>
      </c>
      <c r="T5" s="12">
        <v>18</v>
      </c>
    </row>
    <row r="6" spans="1:23" ht="49.5" customHeight="1" x14ac:dyDescent="0.3">
      <c r="A6" s="36" t="s">
        <v>108</v>
      </c>
      <c r="B6" s="37" t="s">
        <v>42</v>
      </c>
      <c r="C6" s="38">
        <v>16747</v>
      </c>
      <c r="D6" s="38">
        <v>15610</v>
      </c>
      <c r="E6" s="38">
        <v>-1137</v>
      </c>
      <c r="F6" s="39">
        <v>14837</v>
      </c>
      <c r="G6" s="39">
        <v>13373</v>
      </c>
      <c r="H6" s="40">
        <v>-1464</v>
      </c>
      <c r="I6" s="38">
        <v>387</v>
      </c>
      <c r="J6" s="38">
        <v>295</v>
      </c>
      <c r="K6" s="38">
        <v>-92</v>
      </c>
      <c r="L6" s="38">
        <v>364</v>
      </c>
      <c r="M6" s="38">
        <v>261</v>
      </c>
      <c r="N6" s="38">
        <v>-103</v>
      </c>
      <c r="O6" s="39">
        <v>509</v>
      </c>
      <c r="P6" s="39">
        <v>818</v>
      </c>
      <c r="Q6" s="39">
        <v>309</v>
      </c>
      <c r="R6" s="38">
        <v>650</v>
      </c>
      <c r="S6" s="38">
        <v>863</v>
      </c>
      <c r="T6" s="38">
        <v>213</v>
      </c>
    </row>
    <row r="7" spans="1:23" s="11" customFormat="1" ht="13.95" customHeight="1" x14ac:dyDescent="0.3">
      <c r="A7" s="30" t="s">
        <v>118</v>
      </c>
      <c r="B7" s="41" t="s">
        <v>43</v>
      </c>
      <c r="C7" s="45">
        <v>15414</v>
      </c>
      <c r="D7" s="45">
        <v>13728</v>
      </c>
      <c r="E7" s="45">
        <v>-1686</v>
      </c>
      <c r="F7" s="46">
        <v>14829</v>
      </c>
      <c r="G7" s="46">
        <v>13355</v>
      </c>
      <c r="H7" s="47">
        <v>-1474</v>
      </c>
      <c r="I7" s="45">
        <v>331</v>
      </c>
      <c r="J7" s="45">
        <v>224</v>
      </c>
      <c r="K7" s="45">
        <v>-107</v>
      </c>
      <c r="L7" s="45">
        <v>211</v>
      </c>
      <c r="M7" s="45">
        <v>83</v>
      </c>
      <c r="N7" s="45">
        <v>-128</v>
      </c>
      <c r="O7" s="46">
        <v>22</v>
      </c>
      <c r="P7" s="46">
        <v>29</v>
      </c>
      <c r="Q7" s="46">
        <v>7</v>
      </c>
      <c r="R7" s="45">
        <v>21</v>
      </c>
      <c r="S7" s="45">
        <v>37</v>
      </c>
      <c r="T7" s="45">
        <v>16</v>
      </c>
    </row>
    <row r="8" spans="1:23" x14ac:dyDescent="0.3">
      <c r="A8" s="42" t="s">
        <v>119</v>
      </c>
      <c r="B8" s="43" t="s">
        <v>44</v>
      </c>
      <c r="C8" s="38">
        <v>30</v>
      </c>
      <c r="D8" s="38">
        <v>117</v>
      </c>
      <c r="E8" s="38">
        <v>87</v>
      </c>
      <c r="F8" s="39">
        <v>0</v>
      </c>
      <c r="G8" s="39">
        <v>0</v>
      </c>
      <c r="H8" s="40">
        <v>0</v>
      </c>
      <c r="I8" s="38">
        <v>6</v>
      </c>
      <c r="J8" s="38">
        <v>41</v>
      </c>
      <c r="K8" s="38">
        <v>35</v>
      </c>
      <c r="L8" s="38">
        <v>15</v>
      </c>
      <c r="M8" s="38">
        <v>56</v>
      </c>
      <c r="N8" s="38">
        <v>41</v>
      </c>
      <c r="O8" s="39">
        <v>6</v>
      </c>
      <c r="P8" s="39">
        <v>9</v>
      </c>
      <c r="Q8" s="39">
        <v>3</v>
      </c>
      <c r="R8" s="38">
        <v>3</v>
      </c>
      <c r="S8" s="38">
        <v>11</v>
      </c>
      <c r="T8" s="38">
        <v>8</v>
      </c>
    </row>
    <row r="9" spans="1:23" x14ac:dyDescent="0.3">
      <c r="A9" s="42" t="s">
        <v>120</v>
      </c>
      <c r="B9" s="37" t="s">
        <v>45</v>
      </c>
      <c r="C9" s="38">
        <v>1136</v>
      </c>
      <c r="D9" s="38">
        <v>1557</v>
      </c>
      <c r="E9" s="38">
        <v>421</v>
      </c>
      <c r="F9" s="39">
        <v>0</v>
      </c>
      <c r="G9" s="39"/>
      <c r="H9" s="40"/>
      <c r="I9" s="38">
        <v>0</v>
      </c>
      <c r="J9" s="38"/>
      <c r="K9" s="38"/>
      <c r="L9" s="38">
        <v>80</v>
      </c>
      <c r="M9" s="38">
        <v>65</v>
      </c>
      <c r="N9" s="38">
        <v>-15</v>
      </c>
      <c r="O9" s="39">
        <v>456</v>
      </c>
      <c r="P9" s="39">
        <v>742</v>
      </c>
      <c r="Q9" s="39">
        <v>286</v>
      </c>
      <c r="R9" s="38">
        <v>600</v>
      </c>
      <c r="S9" s="38">
        <v>750</v>
      </c>
      <c r="T9" s="38">
        <v>150</v>
      </c>
    </row>
    <row r="10" spans="1:23" ht="33" customHeight="1" x14ac:dyDescent="0.3">
      <c r="A10" s="30" t="s">
        <v>121</v>
      </c>
      <c r="B10" s="41" t="s">
        <v>46</v>
      </c>
      <c r="C10" s="38">
        <v>68</v>
      </c>
      <c r="D10" s="38">
        <v>73</v>
      </c>
      <c r="E10" s="38">
        <v>5</v>
      </c>
      <c r="F10" s="39">
        <v>8</v>
      </c>
      <c r="G10" s="39">
        <v>13</v>
      </c>
      <c r="H10" s="40">
        <v>5</v>
      </c>
      <c r="I10" s="38">
        <v>38</v>
      </c>
      <c r="J10" s="38">
        <v>28</v>
      </c>
      <c r="K10" s="38">
        <v>-10</v>
      </c>
      <c r="L10" s="38">
        <v>21</v>
      </c>
      <c r="M10" s="38">
        <v>18</v>
      </c>
      <c r="N10" s="38">
        <v>-3</v>
      </c>
      <c r="O10" s="39">
        <v>1</v>
      </c>
      <c r="P10" s="39"/>
      <c r="Q10" s="39">
        <v>-1</v>
      </c>
      <c r="R10" s="38">
        <v>0</v>
      </c>
      <c r="S10" s="38">
        <v>14</v>
      </c>
      <c r="T10" s="38">
        <v>14</v>
      </c>
    </row>
    <row r="11" spans="1:23" ht="33" customHeight="1" x14ac:dyDescent="0.3">
      <c r="A11" s="30" t="s">
        <v>122</v>
      </c>
      <c r="B11" s="43" t="s">
        <v>47</v>
      </c>
      <c r="C11" s="38">
        <v>99</v>
      </c>
      <c r="D11" s="38">
        <v>135</v>
      </c>
      <c r="E11" s="38">
        <v>36</v>
      </c>
      <c r="F11" s="39">
        <v>0</v>
      </c>
      <c r="G11" s="39">
        <v>5</v>
      </c>
      <c r="H11" s="40">
        <v>5</v>
      </c>
      <c r="I11" s="38">
        <v>12</v>
      </c>
      <c r="J11" s="38">
        <v>2</v>
      </c>
      <c r="K11" s="38">
        <v>-10</v>
      </c>
      <c r="L11" s="38">
        <v>37</v>
      </c>
      <c r="M11" s="38">
        <v>39</v>
      </c>
      <c r="N11" s="38">
        <v>2</v>
      </c>
      <c r="O11" s="39">
        <v>24</v>
      </c>
      <c r="P11" s="39">
        <v>38</v>
      </c>
      <c r="Q11" s="39">
        <v>14</v>
      </c>
      <c r="R11" s="38">
        <v>26</v>
      </c>
      <c r="S11" s="38">
        <v>51</v>
      </c>
      <c r="T11" s="38">
        <v>25</v>
      </c>
    </row>
    <row r="12" spans="1:23" ht="47.25" customHeight="1" x14ac:dyDescent="0.3">
      <c r="A12" s="30" t="s">
        <v>106</v>
      </c>
      <c r="B12" s="37" t="s">
        <v>48</v>
      </c>
      <c r="C12" s="38">
        <v>7654</v>
      </c>
      <c r="D12" s="38">
        <v>7026</v>
      </c>
      <c r="E12" s="38">
        <v>-628</v>
      </c>
      <c r="F12" s="39">
        <v>6748</v>
      </c>
      <c r="G12" s="39">
        <v>6012</v>
      </c>
      <c r="H12" s="40">
        <v>-736</v>
      </c>
      <c r="I12" s="38">
        <v>205</v>
      </c>
      <c r="J12" s="38">
        <v>115</v>
      </c>
      <c r="K12" s="38">
        <v>-90</v>
      </c>
      <c r="L12" s="38">
        <v>174</v>
      </c>
      <c r="M12" s="38">
        <v>101</v>
      </c>
      <c r="N12" s="38">
        <v>-73</v>
      </c>
      <c r="O12" s="39">
        <v>242</v>
      </c>
      <c r="P12" s="39">
        <v>419</v>
      </c>
      <c r="Q12" s="39">
        <v>177</v>
      </c>
      <c r="R12" s="38">
        <v>285</v>
      </c>
      <c r="S12" s="38">
        <v>379</v>
      </c>
      <c r="T12" s="38">
        <v>94</v>
      </c>
    </row>
    <row r="13" spans="1:23" ht="58.5" customHeight="1" x14ac:dyDescent="0.3">
      <c r="A13" s="30" t="s">
        <v>107</v>
      </c>
      <c r="B13" s="41" t="s">
        <v>49</v>
      </c>
      <c r="C13" s="48">
        <v>2880</v>
      </c>
      <c r="D13" s="48">
        <v>3300</v>
      </c>
      <c r="E13" s="38">
        <v>420</v>
      </c>
      <c r="F13" s="39">
        <v>2061</v>
      </c>
      <c r="G13" s="39">
        <v>1986</v>
      </c>
      <c r="H13" s="40">
        <v>-75</v>
      </c>
      <c r="I13" s="38">
        <v>125</v>
      </c>
      <c r="J13" s="38">
        <v>122</v>
      </c>
      <c r="K13" s="38">
        <v>-3</v>
      </c>
      <c r="L13" s="38">
        <v>129</v>
      </c>
      <c r="M13" s="38">
        <v>133</v>
      </c>
      <c r="N13" s="38">
        <v>4</v>
      </c>
      <c r="O13" s="39">
        <v>220</v>
      </c>
      <c r="P13" s="39">
        <v>521</v>
      </c>
      <c r="Q13" s="39">
        <v>301</v>
      </c>
      <c r="R13" s="38">
        <v>345</v>
      </c>
      <c r="S13" s="38">
        <v>538</v>
      </c>
      <c r="T13" s="38">
        <v>193</v>
      </c>
    </row>
  </sheetData>
  <mergeCells count="10">
    <mergeCell ref="A1:T1"/>
    <mergeCell ref="A2:A4"/>
    <mergeCell ref="C2:E3"/>
    <mergeCell ref="F2:T2"/>
    <mergeCell ref="F3:H3"/>
    <mergeCell ref="I3:K3"/>
    <mergeCell ref="L3:N3"/>
    <mergeCell ref="O3:Q3"/>
    <mergeCell ref="R3:T3"/>
    <mergeCell ref="B2:B4"/>
  </mergeCells>
  <conditionalFormatting sqref="B6:T13">
    <cfRule type="cellIs" dxfId="8" priority="1" operator="equal">
      <formula>0</formula>
    </cfRule>
  </conditionalFormatting>
  <pageMargins left="0.7" right="0.7" top="0.75" bottom="0.75" header="0.3" footer="0.3"/>
  <pageSetup paperSize="9" scale="94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V31"/>
  <sheetViews>
    <sheetView topLeftCell="A10" workbookViewId="0">
      <selection activeCell="B31" sqref="B31:S31"/>
    </sheetView>
  </sheetViews>
  <sheetFormatPr defaultColWidth="8.88671875" defaultRowHeight="15.6" x14ac:dyDescent="0.3"/>
  <cols>
    <col min="1" max="1" width="17" style="10" customWidth="1"/>
    <col min="2" max="19" width="6.44140625" style="10" customWidth="1"/>
    <col min="20" max="16384" width="8.88671875" style="10"/>
  </cols>
  <sheetData>
    <row r="1" spans="1:22" ht="33.75" customHeight="1" x14ac:dyDescent="0.3">
      <c r="A1" s="94" t="s">
        <v>70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</row>
    <row r="2" spans="1:22" ht="17.399999999999999" customHeight="1" x14ac:dyDescent="0.3">
      <c r="A2" s="87" t="s">
        <v>0</v>
      </c>
      <c r="B2" s="89" t="s">
        <v>31</v>
      </c>
      <c r="C2" s="107"/>
      <c r="D2" s="107"/>
      <c r="E2" s="93" t="s">
        <v>32</v>
      </c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55"/>
      <c r="U2" s="54"/>
      <c r="V2" s="54"/>
    </row>
    <row r="3" spans="1:22" s="54" customFormat="1" ht="13.2" customHeight="1" x14ac:dyDescent="0.3">
      <c r="A3" s="98"/>
      <c r="B3" s="107"/>
      <c r="C3" s="107"/>
      <c r="D3" s="107"/>
      <c r="E3" s="99" t="s">
        <v>33</v>
      </c>
      <c r="F3" s="99"/>
      <c r="G3" s="99"/>
      <c r="H3" s="89" t="s">
        <v>34</v>
      </c>
      <c r="I3" s="89"/>
      <c r="J3" s="89"/>
      <c r="K3" s="99" t="s">
        <v>35</v>
      </c>
      <c r="L3" s="99"/>
      <c r="M3" s="99"/>
      <c r="N3" s="99" t="s">
        <v>36</v>
      </c>
      <c r="O3" s="99"/>
      <c r="P3" s="99"/>
      <c r="Q3" s="99" t="s">
        <v>37</v>
      </c>
      <c r="R3" s="99"/>
      <c r="S3" s="99"/>
      <c r="T3" s="55"/>
    </row>
    <row r="4" spans="1:22" ht="13.95" customHeight="1" x14ac:dyDescent="0.3">
      <c r="A4" s="98"/>
      <c r="B4" s="53">
        <v>2020</v>
      </c>
      <c r="C4" s="53">
        <v>2021</v>
      </c>
      <c r="D4" s="53" t="s">
        <v>29</v>
      </c>
      <c r="E4" s="67">
        <v>2020</v>
      </c>
      <c r="F4" s="67">
        <v>2021</v>
      </c>
      <c r="G4" s="53" t="s">
        <v>29</v>
      </c>
      <c r="H4" s="67">
        <v>2020</v>
      </c>
      <c r="I4" s="67">
        <v>2021</v>
      </c>
      <c r="J4" s="53" t="s">
        <v>29</v>
      </c>
      <c r="K4" s="67">
        <v>2020</v>
      </c>
      <c r="L4" s="67">
        <v>2021</v>
      </c>
      <c r="M4" s="53" t="s">
        <v>29</v>
      </c>
      <c r="N4" s="67">
        <v>2020</v>
      </c>
      <c r="O4" s="67">
        <v>2021</v>
      </c>
      <c r="P4" s="53" t="s">
        <v>29</v>
      </c>
      <c r="Q4" s="67">
        <v>2020</v>
      </c>
      <c r="R4" s="67">
        <v>2021</v>
      </c>
      <c r="S4" s="53" t="s">
        <v>29</v>
      </c>
      <c r="T4" s="44"/>
    </row>
    <row r="5" spans="1:22" ht="13.95" customHeight="1" x14ac:dyDescent="0.3">
      <c r="A5" s="12" t="s">
        <v>1</v>
      </c>
      <c r="B5" s="12">
        <v>1</v>
      </c>
      <c r="C5" s="12">
        <v>2</v>
      </c>
      <c r="D5" s="12">
        <v>3</v>
      </c>
      <c r="E5" s="12">
        <v>4</v>
      </c>
      <c r="F5" s="12">
        <v>5</v>
      </c>
      <c r="G5" s="12">
        <v>6</v>
      </c>
      <c r="H5" s="12">
        <v>7</v>
      </c>
      <c r="I5" s="12">
        <v>8</v>
      </c>
      <c r="J5" s="12">
        <v>9</v>
      </c>
      <c r="K5" s="12">
        <v>10</v>
      </c>
      <c r="L5" s="12">
        <v>11</v>
      </c>
      <c r="M5" s="12">
        <v>12</v>
      </c>
      <c r="N5" s="12">
        <v>13</v>
      </c>
      <c r="O5" s="12">
        <v>14</v>
      </c>
      <c r="P5" s="12">
        <v>15</v>
      </c>
      <c r="Q5" s="12">
        <v>16</v>
      </c>
      <c r="R5" s="12">
        <v>17</v>
      </c>
      <c r="S5" s="12">
        <v>18</v>
      </c>
      <c r="T5" s="44"/>
    </row>
    <row r="6" spans="1:22" x14ac:dyDescent="0.3">
      <c r="A6" s="14" t="s">
        <v>2</v>
      </c>
      <c r="B6" s="15">
        <v>727</v>
      </c>
      <c r="C6" s="15">
        <v>138</v>
      </c>
      <c r="D6" s="15">
        <f>C6-B6</f>
        <v>-589</v>
      </c>
      <c r="E6" s="16">
        <v>635</v>
      </c>
      <c r="F6" s="16">
        <v>47</v>
      </c>
      <c r="G6" s="17">
        <f>F6-E6</f>
        <v>-588</v>
      </c>
      <c r="H6" s="15">
        <v>6</v>
      </c>
      <c r="I6" s="15">
        <v>2</v>
      </c>
      <c r="J6" s="15">
        <f>I6-H6</f>
        <v>-4</v>
      </c>
      <c r="K6" s="15">
        <v>9</v>
      </c>
      <c r="L6" s="15">
        <v>5</v>
      </c>
      <c r="M6" s="15">
        <f>L6-K6</f>
        <v>-4</v>
      </c>
      <c r="N6" s="16">
        <v>20</v>
      </c>
      <c r="O6" s="16">
        <v>27</v>
      </c>
      <c r="P6" s="16">
        <f>O6-N6</f>
        <v>7</v>
      </c>
      <c r="Q6" s="15">
        <v>57</v>
      </c>
      <c r="R6" s="15">
        <v>57</v>
      </c>
      <c r="S6" s="15">
        <f>R6-Q6</f>
        <v>0</v>
      </c>
      <c r="T6" s="44"/>
    </row>
    <row r="7" spans="1:22" x14ac:dyDescent="0.3">
      <c r="A7" s="18" t="s">
        <v>3</v>
      </c>
      <c r="B7" s="15">
        <v>266</v>
      </c>
      <c r="C7" s="15">
        <v>423</v>
      </c>
      <c r="D7" s="15">
        <f t="shared" ref="D7:D31" si="0">C7-B7</f>
        <v>157</v>
      </c>
      <c r="E7" s="16">
        <v>246</v>
      </c>
      <c r="F7" s="16">
        <v>407</v>
      </c>
      <c r="G7" s="17">
        <f t="shared" ref="G7:G31" si="1">F7-E7</f>
        <v>161</v>
      </c>
      <c r="H7" s="15">
        <v>7</v>
      </c>
      <c r="I7" s="15">
        <v>3</v>
      </c>
      <c r="J7" s="15">
        <f t="shared" ref="J7:J31" si="2">I7-H7</f>
        <v>-4</v>
      </c>
      <c r="K7" s="15">
        <v>7</v>
      </c>
      <c r="L7" s="15">
        <v>3</v>
      </c>
      <c r="M7" s="15">
        <f t="shared" ref="M7:M31" si="3">L7-K7</f>
        <v>-4</v>
      </c>
      <c r="N7" s="16">
        <v>2</v>
      </c>
      <c r="O7" s="16">
        <v>2</v>
      </c>
      <c r="P7" s="16">
        <f t="shared" ref="P7:P31" si="4">O7-N7</f>
        <v>0</v>
      </c>
      <c r="Q7" s="15">
        <v>4</v>
      </c>
      <c r="R7" s="15">
        <v>8</v>
      </c>
      <c r="S7" s="15">
        <f t="shared" ref="S7:S31" si="5">R7-Q7</f>
        <v>4</v>
      </c>
      <c r="T7" s="44"/>
    </row>
    <row r="8" spans="1:22" x14ac:dyDescent="0.3">
      <c r="A8" s="18" t="s">
        <v>4</v>
      </c>
      <c r="B8" s="15">
        <v>2312</v>
      </c>
      <c r="C8" s="15">
        <v>1569</v>
      </c>
      <c r="D8" s="15">
        <f t="shared" si="0"/>
        <v>-743</v>
      </c>
      <c r="E8" s="16">
        <v>2204</v>
      </c>
      <c r="F8" s="16">
        <v>1468</v>
      </c>
      <c r="G8" s="17">
        <f t="shared" si="1"/>
        <v>-736</v>
      </c>
      <c r="H8" s="15">
        <v>58</v>
      </c>
      <c r="I8" s="15">
        <v>12</v>
      </c>
      <c r="J8" s="15">
        <f t="shared" si="2"/>
        <v>-46</v>
      </c>
      <c r="K8" s="15">
        <v>13</v>
      </c>
      <c r="L8" s="15">
        <v>24</v>
      </c>
      <c r="M8" s="15">
        <f t="shared" si="3"/>
        <v>11</v>
      </c>
      <c r="N8" s="16">
        <v>15</v>
      </c>
      <c r="O8" s="16">
        <v>27</v>
      </c>
      <c r="P8" s="16">
        <f t="shared" si="4"/>
        <v>12</v>
      </c>
      <c r="Q8" s="15">
        <v>22</v>
      </c>
      <c r="R8" s="15">
        <v>38</v>
      </c>
      <c r="S8" s="15">
        <f t="shared" si="5"/>
        <v>16</v>
      </c>
      <c r="T8" s="44"/>
    </row>
    <row r="9" spans="1:22" x14ac:dyDescent="0.3">
      <c r="A9" s="18" t="s">
        <v>5</v>
      </c>
      <c r="B9" s="15">
        <v>853</v>
      </c>
      <c r="C9" s="15">
        <v>742</v>
      </c>
      <c r="D9" s="15">
        <f t="shared" si="0"/>
        <v>-111</v>
      </c>
      <c r="E9" s="16">
        <v>835</v>
      </c>
      <c r="F9" s="16">
        <v>728</v>
      </c>
      <c r="G9" s="17">
        <f t="shared" si="1"/>
        <v>-107</v>
      </c>
      <c r="H9" s="15">
        <v>5</v>
      </c>
      <c r="I9" s="15">
        <v>6</v>
      </c>
      <c r="J9" s="15">
        <f t="shared" si="2"/>
        <v>1</v>
      </c>
      <c r="K9" s="15">
        <v>4</v>
      </c>
      <c r="L9" s="15">
        <v>1</v>
      </c>
      <c r="M9" s="15">
        <f t="shared" si="3"/>
        <v>-3</v>
      </c>
      <c r="N9" s="16">
        <v>1</v>
      </c>
      <c r="O9" s="16">
        <v>0</v>
      </c>
      <c r="P9" s="16">
        <f t="shared" si="4"/>
        <v>-1</v>
      </c>
      <c r="Q9" s="15">
        <v>8</v>
      </c>
      <c r="R9" s="15">
        <v>7</v>
      </c>
      <c r="S9" s="15">
        <f t="shared" si="5"/>
        <v>-1</v>
      </c>
      <c r="T9" s="44"/>
    </row>
    <row r="10" spans="1:22" x14ac:dyDescent="0.3">
      <c r="A10" s="18" t="s">
        <v>6</v>
      </c>
      <c r="B10" s="15">
        <v>676</v>
      </c>
      <c r="C10" s="15">
        <v>619</v>
      </c>
      <c r="D10" s="15">
        <f t="shared" si="0"/>
        <v>-57</v>
      </c>
      <c r="E10" s="16">
        <v>639</v>
      </c>
      <c r="F10" s="16">
        <v>557</v>
      </c>
      <c r="G10" s="17">
        <f t="shared" si="1"/>
        <v>-82</v>
      </c>
      <c r="H10" s="15">
        <v>15</v>
      </c>
      <c r="I10" s="15">
        <v>39</v>
      </c>
      <c r="J10" s="15">
        <f t="shared" si="2"/>
        <v>24</v>
      </c>
      <c r="K10" s="15">
        <v>4</v>
      </c>
      <c r="L10" s="15">
        <v>6</v>
      </c>
      <c r="M10" s="15">
        <f t="shared" si="3"/>
        <v>2</v>
      </c>
      <c r="N10" s="16">
        <v>6</v>
      </c>
      <c r="O10" s="16">
        <v>3</v>
      </c>
      <c r="P10" s="16">
        <f t="shared" si="4"/>
        <v>-3</v>
      </c>
      <c r="Q10" s="15">
        <v>12</v>
      </c>
      <c r="R10" s="15">
        <v>14</v>
      </c>
      <c r="S10" s="15">
        <f t="shared" si="5"/>
        <v>2</v>
      </c>
      <c r="T10" s="44"/>
    </row>
    <row r="11" spans="1:22" x14ac:dyDescent="0.3">
      <c r="A11" s="18" t="s">
        <v>7</v>
      </c>
      <c r="B11" s="15">
        <v>1226</v>
      </c>
      <c r="C11" s="15">
        <v>1496</v>
      </c>
      <c r="D11" s="15">
        <f t="shared" si="0"/>
        <v>270</v>
      </c>
      <c r="E11" s="16">
        <v>288</v>
      </c>
      <c r="F11" s="16">
        <v>195</v>
      </c>
      <c r="G11" s="17">
        <f t="shared" si="1"/>
        <v>-93</v>
      </c>
      <c r="H11" s="15">
        <v>147</v>
      </c>
      <c r="I11" s="15">
        <v>107</v>
      </c>
      <c r="J11" s="15">
        <f t="shared" si="2"/>
        <v>-40</v>
      </c>
      <c r="K11" s="15">
        <v>231</v>
      </c>
      <c r="L11" s="15">
        <v>94</v>
      </c>
      <c r="M11" s="15">
        <f t="shared" si="3"/>
        <v>-137</v>
      </c>
      <c r="N11" s="16">
        <v>272</v>
      </c>
      <c r="O11" s="16">
        <v>588</v>
      </c>
      <c r="P11" s="16">
        <f t="shared" si="4"/>
        <v>316</v>
      </c>
      <c r="Q11" s="15">
        <v>288</v>
      </c>
      <c r="R11" s="15">
        <v>512</v>
      </c>
      <c r="S11" s="15">
        <f t="shared" si="5"/>
        <v>224</v>
      </c>
      <c r="T11" s="44"/>
    </row>
    <row r="12" spans="1:22" x14ac:dyDescent="0.3">
      <c r="A12" s="18" t="s">
        <v>8</v>
      </c>
      <c r="B12" s="15">
        <v>476</v>
      </c>
      <c r="C12" s="15">
        <v>615</v>
      </c>
      <c r="D12" s="15">
        <f t="shared" si="0"/>
        <v>139</v>
      </c>
      <c r="E12" s="16">
        <v>454</v>
      </c>
      <c r="F12" s="16">
        <v>570</v>
      </c>
      <c r="G12" s="17">
        <f t="shared" si="1"/>
        <v>116</v>
      </c>
      <c r="H12" s="15">
        <v>9</v>
      </c>
      <c r="I12" s="15">
        <v>11</v>
      </c>
      <c r="J12" s="15">
        <f t="shared" si="2"/>
        <v>2</v>
      </c>
      <c r="K12" s="15">
        <v>10</v>
      </c>
      <c r="L12" s="15">
        <v>19</v>
      </c>
      <c r="M12" s="15">
        <f t="shared" si="3"/>
        <v>9</v>
      </c>
      <c r="N12" s="16">
        <v>1</v>
      </c>
      <c r="O12" s="16">
        <v>8</v>
      </c>
      <c r="P12" s="16">
        <f t="shared" si="4"/>
        <v>7</v>
      </c>
      <c r="Q12" s="15">
        <v>2</v>
      </c>
      <c r="R12" s="15">
        <v>7</v>
      </c>
      <c r="S12" s="15">
        <f t="shared" si="5"/>
        <v>5</v>
      </c>
      <c r="T12" s="44"/>
    </row>
    <row r="13" spans="1:22" x14ac:dyDescent="0.3">
      <c r="A13" s="18" t="s">
        <v>9</v>
      </c>
      <c r="B13" s="15">
        <v>95</v>
      </c>
      <c r="C13" s="15">
        <v>92</v>
      </c>
      <c r="D13" s="15">
        <f t="shared" si="0"/>
        <v>-3</v>
      </c>
      <c r="E13" s="16">
        <v>70</v>
      </c>
      <c r="F13" s="16">
        <v>64</v>
      </c>
      <c r="G13" s="17">
        <f t="shared" si="1"/>
        <v>-6</v>
      </c>
      <c r="H13" s="15">
        <v>2</v>
      </c>
      <c r="I13" s="15">
        <v>0</v>
      </c>
      <c r="J13" s="15">
        <f t="shared" si="2"/>
        <v>-2</v>
      </c>
      <c r="K13" s="15">
        <v>2</v>
      </c>
      <c r="L13" s="15">
        <v>4</v>
      </c>
      <c r="M13" s="15">
        <f t="shared" si="3"/>
        <v>2</v>
      </c>
      <c r="N13" s="16">
        <v>11</v>
      </c>
      <c r="O13" s="16">
        <v>9</v>
      </c>
      <c r="P13" s="16">
        <f t="shared" si="4"/>
        <v>-2</v>
      </c>
      <c r="Q13" s="15">
        <v>10</v>
      </c>
      <c r="R13" s="15">
        <v>15</v>
      </c>
      <c r="S13" s="15">
        <f t="shared" si="5"/>
        <v>5</v>
      </c>
      <c r="T13" s="44"/>
    </row>
    <row r="14" spans="1:22" x14ac:dyDescent="0.3">
      <c r="A14" s="18" t="s">
        <v>10</v>
      </c>
      <c r="B14" s="15">
        <v>1207</v>
      </c>
      <c r="C14" s="15">
        <v>1590</v>
      </c>
      <c r="D14" s="15">
        <f t="shared" si="0"/>
        <v>383</v>
      </c>
      <c r="E14" s="16">
        <v>1206</v>
      </c>
      <c r="F14" s="16">
        <v>1581</v>
      </c>
      <c r="G14" s="17">
        <f t="shared" si="1"/>
        <v>375</v>
      </c>
      <c r="H14" s="15">
        <v>1</v>
      </c>
      <c r="I14" s="15">
        <v>2</v>
      </c>
      <c r="J14" s="15">
        <f t="shared" si="2"/>
        <v>1</v>
      </c>
      <c r="K14" s="15">
        <v>0</v>
      </c>
      <c r="L14" s="15">
        <v>1</v>
      </c>
      <c r="M14" s="15">
        <f t="shared" si="3"/>
        <v>1</v>
      </c>
      <c r="N14" s="16">
        <v>0</v>
      </c>
      <c r="O14" s="16">
        <v>3</v>
      </c>
      <c r="P14" s="16">
        <f t="shared" si="4"/>
        <v>3</v>
      </c>
      <c r="Q14" s="15">
        <v>0</v>
      </c>
      <c r="R14" s="15">
        <v>3</v>
      </c>
      <c r="S14" s="15">
        <f t="shared" si="5"/>
        <v>3</v>
      </c>
    </row>
    <row r="15" spans="1:22" x14ac:dyDescent="0.3">
      <c r="A15" s="19" t="s">
        <v>11</v>
      </c>
      <c r="B15" s="15">
        <v>222</v>
      </c>
      <c r="C15" s="15">
        <v>194</v>
      </c>
      <c r="D15" s="15">
        <f t="shared" si="0"/>
        <v>-28</v>
      </c>
      <c r="E15" s="16">
        <v>191</v>
      </c>
      <c r="F15" s="16">
        <v>178</v>
      </c>
      <c r="G15" s="17">
        <f t="shared" si="1"/>
        <v>-13</v>
      </c>
      <c r="H15" s="15">
        <v>2</v>
      </c>
      <c r="I15" s="15">
        <v>3</v>
      </c>
      <c r="J15" s="15">
        <f t="shared" si="2"/>
        <v>1</v>
      </c>
      <c r="K15" s="15">
        <v>7</v>
      </c>
      <c r="L15" s="15">
        <v>2</v>
      </c>
      <c r="M15" s="15">
        <f t="shared" si="3"/>
        <v>-5</v>
      </c>
      <c r="N15" s="16">
        <v>6</v>
      </c>
      <c r="O15" s="16">
        <v>3</v>
      </c>
      <c r="P15" s="16">
        <f t="shared" si="4"/>
        <v>-3</v>
      </c>
      <c r="Q15" s="15">
        <v>16</v>
      </c>
      <c r="R15" s="15">
        <v>8</v>
      </c>
      <c r="S15" s="15">
        <f t="shared" si="5"/>
        <v>-8</v>
      </c>
    </row>
    <row r="16" spans="1:22" x14ac:dyDescent="0.3">
      <c r="A16" s="18" t="s">
        <v>12</v>
      </c>
      <c r="B16" s="15">
        <v>557</v>
      </c>
      <c r="C16" s="15">
        <v>497</v>
      </c>
      <c r="D16" s="15">
        <f t="shared" si="0"/>
        <v>-60</v>
      </c>
      <c r="E16" s="16">
        <v>553</v>
      </c>
      <c r="F16" s="16">
        <v>497</v>
      </c>
      <c r="G16" s="17">
        <f t="shared" si="1"/>
        <v>-56</v>
      </c>
      <c r="H16" s="15">
        <v>0</v>
      </c>
      <c r="I16" s="15">
        <v>0</v>
      </c>
      <c r="J16" s="15">
        <f t="shared" si="2"/>
        <v>0</v>
      </c>
      <c r="K16" s="15">
        <v>4</v>
      </c>
      <c r="L16" s="15">
        <v>0</v>
      </c>
      <c r="M16" s="15">
        <f t="shared" si="3"/>
        <v>-4</v>
      </c>
      <c r="N16" s="16">
        <v>0</v>
      </c>
      <c r="O16" s="16">
        <v>0</v>
      </c>
      <c r="P16" s="16">
        <f t="shared" si="4"/>
        <v>0</v>
      </c>
      <c r="Q16" s="15">
        <v>0</v>
      </c>
      <c r="R16" s="15">
        <v>0</v>
      </c>
      <c r="S16" s="15">
        <f t="shared" si="5"/>
        <v>0</v>
      </c>
    </row>
    <row r="17" spans="1:19" x14ac:dyDescent="0.3">
      <c r="A17" s="18" t="s">
        <v>13</v>
      </c>
      <c r="B17" s="15">
        <v>1786</v>
      </c>
      <c r="C17" s="15">
        <v>1826</v>
      </c>
      <c r="D17" s="15">
        <f t="shared" si="0"/>
        <v>40</v>
      </c>
      <c r="E17" s="16">
        <v>1754</v>
      </c>
      <c r="F17" s="16">
        <v>1791</v>
      </c>
      <c r="G17" s="17">
        <f t="shared" si="1"/>
        <v>37</v>
      </c>
      <c r="H17" s="15">
        <v>1</v>
      </c>
      <c r="I17" s="15">
        <v>4</v>
      </c>
      <c r="J17" s="15">
        <f t="shared" si="2"/>
        <v>3</v>
      </c>
      <c r="K17" s="15">
        <v>4</v>
      </c>
      <c r="L17" s="15">
        <v>13</v>
      </c>
      <c r="M17" s="15">
        <f t="shared" si="3"/>
        <v>9</v>
      </c>
      <c r="N17" s="16">
        <v>8</v>
      </c>
      <c r="O17" s="16">
        <v>8</v>
      </c>
      <c r="P17" s="16">
        <f t="shared" si="4"/>
        <v>0</v>
      </c>
      <c r="Q17" s="15">
        <v>19</v>
      </c>
      <c r="R17" s="15">
        <v>10</v>
      </c>
      <c r="S17" s="15">
        <f t="shared" si="5"/>
        <v>-9</v>
      </c>
    </row>
    <row r="18" spans="1:19" x14ac:dyDescent="0.3">
      <c r="A18" s="18" t="s">
        <v>14</v>
      </c>
      <c r="B18" s="15">
        <v>885</v>
      </c>
      <c r="C18" s="15">
        <v>828</v>
      </c>
      <c r="D18" s="15">
        <f t="shared" si="0"/>
        <v>-57</v>
      </c>
      <c r="E18" s="16">
        <v>742</v>
      </c>
      <c r="F18" s="16">
        <v>746</v>
      </c>
      <c r="G18" s="17">
        <f t="shared" si="1"/>
        <v>4</v>
      </c>
      <c r="H18" s="15">
        <v>8</v>
      </c>
      <c r="I18" s="15">
        <v>11</v>
      </c>
      <c r="J18" s="15">
        <f t="shared" si="2"/>
        <v>3</v>
      </c>
      <c r="K18" s="15">
        <v>3</v>
      </c>
      <c r="L18" s="15">
        <v>1</v>
      </c>
      <c r="M18" s="15">
        <f t="shared" si="3"/>
        <v>-2</v>
      </c>
      <c r="N18" s="16">
        <v>66</v>
      </c>
      <c r="O18" s="16">
        <v>28</v>
      </c>
      <c r="P18" s="16">
        <f t="shared" si="4"/>
        <v>-38</v>
      </c>
      <c r="Q18" s="15">
        <v>66</v>
      </c>
      <c r="R18" s="15">
        <v>42</v>
      </c>
      <c r="S18" s="15">
        <f t="shared" si="5"/>
        <v>-24</v>
      </c>
    </row>
    <row r="19" spans="1:19" x14ac:dyDescent="0.3">
      <c r="A19" s="18" t="s">
        <v>15</v>
      </c>
      <c r="B19" s="15">
        <v>379</v>
      </c>
      <c r="C19" s="15">
        <v>364</v>
      </c>
      <c r="D19" s="15">
        <f t="shared" si="0"/>
        <v>-15</v>
      </c>
      <c r="E19" s="16">
        <v>309</v>
      </c>
      <c r="F19" s="16">
        <v>283</v>
      </c>
      <c r="G19" s="17">
        <f t="shared" si="1"/>
        <v>-26</v>
      </c>
      <c r="H19" s="15">
        <v>4</v>
      </c>
      <c r="I19" s="15">
        <v>4</v>
      </c>
      <c r="J19" s="15">
        <f t="shared" si="2"/>
        <v>0</v>
      </c>
      <c r="K19" s="15">
        <v>16</v>
      </c>
      <c r="L19" s="15">
        <v>12</v>
      </c>
      <c r="M19" s="15">
        <f t="shared" si="3"/>
        <v>-4</v>
      </c>
      <c r="N19" s="16">
        <v>20</v>
      </c>
      <c r="O19" s="16">
        <v>32</v>
      </c>
      <c r="P19" s="16">
        <f t="shared" si="4"/>
        <v>12</v>
      </c>
      <c r="Q19" s="15">
        <v>30</v>
      </c>
      <c r="R19" s="15">
        <v>33</v>
      </c>
      <c r="S19" s="15">
        <f t="shared" si="5"/>
        <v>3</v>
      </c>
    </row>
    <row r="20" spans="1:19" x14ac:dyDescent="0.3">
      <c r="A20" s="18" t="s">
        <v>16</v>
      </c>
      <c r="B20" s="15">
        <v>221</v>
      </c>
      <c r="C20" s="15">
        <v>150</v>
      </c>
      <c r="D20" s="15">
        <f t="shared" si="0"/>
        <v>-71</v>
      </c>
      <c r="E20" s="16">
        <v>195</v>
      </c>
      <c r="F20" s="16">
        <v>143</v>
      </c>
      <c r="G20" s="17">
        <f t="shared" si="1"/>
        <v>-52</v>
      </c>
      <c r="H20" s="15">
        <v>8</v>
      </c>
      <c r="I20" s="15">
        <v>1</v>
      </c>
      <c r="J20" s="15">
        <f t="shared" si="2"/>
        <v>-7</v>
      </c>
      <c r="K20" s="15">
        <v>2</v>
      </c>
      <c r="L20" s="15">
        <v>3</v>
      </c>
      <c r="M20" s="15">
        <f t="shared" si="3"/>
        <v>1</v>
      </c>
      <c r="N20" s="16">
        <v>6</v>
      </c>
      <c r="O20" s="16">
        <v>3</v>
      </c>
      <c r="P20" s="16">
        <f t="shared" si="4"/>
        <v>-3</v>
      </c>
      <c r="Q20" s="15">
        <v>10</v>
      </c>
      <c r="R20" s="15">
        <v>0</v>
      </c>
      <c r="S20" s="15">
        <f t="shared" si="5"/>
        <v>-10</v>
      </c>
    </row>
    <row r="21" spans="1:19" x14ac:dyDescent="0.3">
      <c r="A21" s="18" t="s">
        <v>17</v>
      </c>
      <c r="B21" s="15">
        <v>540</v>
      </c>
      <c r="C21" s="15">
        <v>389</v>
      </c>
      <c r="D21" s="15">
        <f t="shared" si="0"/>
        <v>-151</v>
      </c>
      <c r="E21" s="16">
        <v>506</v>
      </c>
      <c r="F21" s="16">
        <v>344</v>
      </c>
      <c r="G21" s="17">
        <f t="shared" si="1"/>
        <v>-162</v>
      </c>
      <c r="H21" s="15">
        <v>12</v>
      </c>
      <c r="I21" s="15">
        <v>5</v>
      </c>
      <c r="J21" s="15">
        <f t="shared" si="2"/>
        <v>-7</v>
      </c>
      <c r="K21" s="15">
        <v>2</v>
      </c>
      <c r="L21" s="15">
        <v>5</v>
      </c>
      <c r="M21" s="15">
        <f t="shared" si="3"/>
        <v>3</v>
      </c>
      <c r="N21" s="16">
        <v>2</v>
      </c>
      <c r="O21" s="16">
        <v>18</v>
      </c>
      <c r="P21" s="16">
        <f t="shared" si="4"/>
        <v>16</v>
      </c>
      <c r="Q21" s="15">
        <v>18</v>
      </c>
      <c r="R21" s="15">
        <v>17</v>
      </c>
      <c r="S21" s="15">
        <f t="shared" si="5"/>
        <v>-1</v>
      </c>
    </row>
    <row r="22" spans="1:19" x14ac:dyDescent="0.3">
      <c r="A22" s="18" t="s">
        <v>18</v>
      </c>
      <c r="B22" s="15">
        <v>508</v>
      </c>
      <c r="C22" s="15">
        <v>435</v>
      </c>
      <c r="D22" s="15">
        <f t="shared" si="0"/>
        <v>-73</v>
      </c>
      <c r="E22" s="16">
        <v>486</v>
      </c>
      <c r="F22" s="16">
        <v>421</v>
      </c>
      <c r="G22" s="17">
        <f t="shared" si="1"/>
        <v>-65</v>
      </c>
      <c r="H22" s="15">
        <v>14</v>
      </c>
      <c r="I22" s="15">
        <v>11</v>
      </c>
      <c r="J22" s="15">
        <f t="shared" si="2"/>
        <v>-3</v>
      </c>
      <c r="K22" s="15">
        <v>4</v>
      </c>
      <c r="L22" s="15">
        <v>0</v>
      </c>
      <c r="M22" s="15">
        <f t="shared" si="3"/>
        <v>-4</v>
      </c>
      <c r="N22" s="16">
        <v>2</v>
      </c>
      <c r="O22" s="16">
        <v>1</v>
      </c>
      <c r="P22" s="16">
        <f t="shared" si="4"/>
        <v>-1</v>
      </c>
      <c r="Q22" s="15">
        <v>2</v>
      </c>
      <c r="R22" s="15">
        <v>2</v>
      </c>
      <c r="S22" s="15">
        <f t="shared" si="5"/>
        <v>0</v>
      </c>
    </row>
    <row r="23" spans="1:19" x14ac:dyDescent="0.3">
      <c r="A23" s="18" t="s">
        <v>19</v>
      </c>
      <c r="B23" s="15">
        <v>39</v>
      </c>
      <c r="C23" s="15">
        <v>85</v>
      </c>
      <c r="D23" s="15">
        <f t="shared" si="0"/>
        <v>46</v>
      </c>
      <c r="E23" s="16">
        <v>24</v>
      </c>
      <c r="F23" s="16">
        <v>16</v>
      </c>
      <c r="G23" s="17">
        <f t="shared" si="1"/>
        <v>-8</v>
      </c>
      <c r="H23" s="15">
        <v>2</v>
      </c>
      <c r="I23" s="15">
        <v>23</v>
      </c>
      <c r="J23" s="15">
        <f t="shared" si="2"/>
        <v>21</v>
      </c>
      <c r="K23" s="15">
        <v>0</v>
      </c>
      <c r="L23" s="15">
        <v>23</v>
      </c>
      <c r="M23" s="15">
        <f t="shared" si="3"/>
        <v>23</v>
      </c>
      <c r="N23" s="16">
        <v>11</v>
      </c>
      <c r="O23" s="16">
        <v>11</v>
      </c>
      <c r="P23" s="16">
        <f t="shared" si="4"/>
        <v>0</v>
      </c>
      <c r="Q23" s="15">
        <v>2</v>
      </c>
      <c r="R23" s="15">
        <v>12</v>
      </c>
      <c r="S23" s="15">
        <f t="shared" si="5"/>
        <v>10</v>
      </c>
    </row>
    <row r="24" spans="1:19" x14ac:dyDescent="0.3">
      <c r="A24" s="19" t="s">
        <v>20</v>
      </c>
      <c r="B24" s="15">
        <v>709</v>
      </c>
      <c r="C24" s="15">
        <v>707</v>
      </c>
      <c r="D24" s="15">
        <f t="shared" si="0"/>
        <v>-2</v>
      </c>
      <c r="E24" s="16">
        <v>707</v>
      </c>
      <c r="F24" s="16">
        <v>703</v>
      </c>
      <c r="G24" s="17">
        <f t="shared" si="1"/>
        <v>-4</v>
      </c>
      <c r="H24" s="15">
        <v>0</v>
      </c>
      <c r="I24" s="15">
        <v>2</v>
      </c>
      <c r="J24" s="15">
        <f t="shared" si="2"/>
        <v>2</v>
      </c>
      <c r="K24" s="15">
        <v>2</v>
      </c>
      <c r="L24" s="15">
        <v>2</v>
      </c>
      <c r="M24" s="15">
        <f t="shared" si="3"/>
        <v>0</v>
      </c>
      <c r="N24" s="16">
        <v>0</v>
      </c>
      <c r="O24" s="16">
        <v>0</v>
      </c>
      <c r="P24" s="16">
        <f t="shared" si="4"/>
        <v>0</v>
      </c>
      <c r="Q24" s="15">
        <v>0</v>
      </c>
      <c r="R24" s="15">
        <v>0</v>
      </c>
      <c r="S24" s="15">
        <f t="shared" si="5"/>
        <v>0</v>
      </c>
    </row>
    <row r="25" spans="1:19" x14ac:dyDescent="0.3">
      <c r="A25" s="18" t="s">
        <v>21</v>
      </c>
      <c r="B25" s="15">
        <v>501</v>
      </c>
      <c r="C25" s="15">
        <v>467</v>
      </c>
      <c r="D25" s="15">
        <f t="shared" si="0"/>
        <v>-34</v>
      </c>
      <c r="E25" s="16">
        <v>394</v>
      </c>
      <c r="F25" s="16">
        <v>368</v>
      </c>
      <c r="G25" s="17">
        <f t="shared" si="1"/>
        <v>-26</v>
      </c>
      <c r="H25" s="15">
        <v>14</v>
      </c>
      <c r="I25" s="15">
        <v>11</v>
      </c>
      <c r="J25" s="15">
        <f t="shared" si="2"/>
        <v>-3</v>
      </c>
      <c r="K25" s="15">
        <v>17</v>
      </c>
      <c r="L25" s="15">
        <v>22</v>
      </c>
      <c r="M25" s="15">
        <f t="shared" si="3"/>
        <v>5</v>
      </c>
      <c r="N25" s="16">
        <v>34</v>
      </c>
      <c r="O25" s="16">
        <v>22</v>
      </c>
      <c r="P25" s="16">
        <f t="shared" si="4"/>
        <v>-12</v>
      </c>
      <c r="Q25" s="15">
        <v>42</v>
      </c>
      <c r="R25" s="15">
        <v>44</v>
      </c>
      <c r="S25" s="15">
        <f t="shared" si="5"/>
        <v>2</v>
      </c>
    </row>
    <row r="26" spans="1:19" x14ac:dyDescent="0.3">
      <c r="A26" s="18" t="s">
        <v>22</v>
      </c>
      <c r="B26" s="15">
        <v>152</v>
      </c>
      <c r="C26" s="15">
        <v>123</v>
      </c>
      <c r="D26" s="15">
        <f t="shared" si="0"/>
        <v>-29</v>
      </c>
      <c r="E26" s="16">
        <v>133</v>
      </c>
      <c r="F26" s="16">
        <v>103</v>
      </c>
      <c r="G26" s="17">
        <f t="shared" si="1"/>
        <v>-30</v>
      </c>
      <c r="H26" s="15">
        <v>4</v>
      </c>
      <c r="I26" s="15">
        <v>9</v>
      </c>
      <c r="J26" s="15">
        <f t="shared" si="2"/>
        <v>5</v>
      </c>
      <c r="K26" s="15">
        <v>3</v>
      </c>
      <c r="L26" s="15">
        <v>2</v>
      </c>
      <c r="M26" s="15">
        <f t="shared" si="3"/>
        <v>-1</v>
      </c>
      <c r="N26" s="16">
        <v>1</v>
      </c>
      <c r="O26" s="16">
        <v>2</v>
      </c>
      <c r="P26" s="16">
        <f t="shared" si="4"/>
        <v>1</v>
      </c>
      <c r="Q26" s="15">
        <v>11</v>
      </c>
      <c r="R26" s="15">
        <v>7</v>
      </c>
      <c r="S26" s="15">
        <f t="shared" si="5"/>
        <v>-4</v>
      </c>
    </row>
    <row r="27" spans="1:19" x14ac:dyDescent="0.3">
      <c r="A27" s="18" t="s">
        <v>23</v>
      </c>
      <c r="B27" s="15">
        <v>368</v>
      </c>
      <c r="C27" s="15">
        <v>329</v>
      </c>
      <c r="D27" s="15">
        <f t="shared" si="0"/>
        <v>-39</v>
      </c>
      <c r="E27" s="16">
        <v>338</v>
      </c>
      <c r="F27" s="16">
        <v>306</v>
      </c>
      <c r="G27" s="17">
        <f t="shared" si="1"/>
        <v>-32</v>
      </c>
      <c r="H27" s="15">
        <v>7</v>
      </c>
      <c r="I27" s="15">
        <v>5</v>
      </c>
      <c r="J27" s="15">
        <f t="shared" si="2"/>
        <v>-2</v>
      </c>
      <c r="K27" s="15">
        <v>5</v>
      </c>
      <c r="L27" s="15">
        <v>7</v>
      </c>
      <c r="M27" s="15">
        <f t="shared" si="3"/>
        <v>2</v>
      </c>
      <c r="N27" s="16">
        <v>6</v>
      </c>
      <c r="O27" s="16">
        <v>2</v>
      </c>
      <c r="P27" s="16">
        <f t="shared" si="4"/>
        <v>-4</v>
      </c>
      <c r="Q27" s="15">
        <v>12</v>
      </c>
      <c r="R27" s="15">
        <v>9</v>
      </c>
      <c r="S27" s="15">
        <f t="shared" si="5"/>
        <v>-3</v>
      </c>
    </row>
    <row r="28" spans="1:19" x14ac:dyDescent="0.3">
      <c r="A28" s="18" t="s">
        <v>24</v>
      </c>
      <c r="B28" s="15">
        <v>366</v>
      </c>
      <c r="C28" s="15">
        <v>345</v>
      </c>
      <c r="D28" s="15">
        <f t="shared" si="0"/>
        <v>-21</v>
      </c>
      <c r="E28" s="16">
        <v>349</v>
      </c>
      <c r="F28" s="16">
        <v>325</v>
      </c>
      <c r="G28" s="17">
        <f t="shared" si="1"/>
        <v>-24</v>
      </c>
      <c r="H28" s="15">
        <v>1</v>
      </c>
      <c r="I28" s="15">
        <v>2</v>
      </c>
      <c r="J28" s="15">
        <f t="shared" si="2"/>
        <v>1</v>
      </c>
      <c r="K28" s="15">
        <v>1</v>
      </c>
      <c r="L28" s="15">
        <v>5</v>
      </c>
      <c r="M28" s="15">
        <f t="shared" si="3"/>
        <v>4</v>
      </c>
      <c r="N28" s="16">
        <v>6</v>
      </c>
      <c r="O28" s="16">
        <v>8</v>
      </c>
      <c r="P28" s="16">
        <f t="shared" si="4"/>
        <v>2</v>
      </c>
      <c r="Q28" s="15">
        <v>9</v>
      </c>
      <c r="R28" s="15">
        <v>5</v>
      </c>
      <c r="S28" s="15">
        <f t="shared" si="5"/>
        <v>-4</v>
      </c>
    </row>
    <row r="29" spans="1:19" x14ac:dyDescent="0.3">
      <c r="A29" s="18" t="s">
        <v>25</v>
      </c>
      <c r="B29" s="15">
        <v>458</v>
      </c>
      <c r="C29" s="15">
        <v>423</v>
      </c>
      <c r="D29" s="15">
        <f t="shared" si="0"/>
        <v>-35</v>
      </c>
      <c r="E29" s="16">
        <v>431</v>
      </c>
      <c r="F29" s="16">
        <v>401</v>
      </c>
      <c r="G29" s="17">
        <f t="shared" si="1"/>
        <v>-30</v>
      </c>
      <c r="H29" s="15">
        <v>6</v>
      </c>
      <c r="I29" s="15">
        <v>6</v>
      </c>
      <c r="J29" s="15">
        <f t="shared" si="2"/>
        <v>0</v>
      </c>
      <c r="K29" s="15">
        <v>9</v>
      </c>
      <c r="L29" s="15">
        <v>5</v>
      </c>
      <c r="M29" s="15">
        <f t="shared" si="3"/>
        <v>-4</v>
      </c>
      <c r="N29" s="16">
        <v>4</v>
      </c>
      <c r="O29" s="16">
        <v>1</v>
      </c>
      <c r="P29" s="16">
        <f t="shared" si="4"/>
        <v>-3</v>
      </c>
      <c r="Q29" s="15">
        <v>8</v>
      </c>
      <c r="R29" s="15">
        <v>10</v>
      </c>
      <c r="S29" s="15">
        <f t="shared" si="5"/>
        <v>2</v>
      </c>
    </row>
    <row r="30" spans="1:19" x14ac:dyDescent="0.3">
      <c r="A30" s="18" t="s">
        <v>26</v>
      </c>
      <c r="B30" s="15">
        <v>1218</v>
      </c>
      <c r="C30" s="15">
        <v>1164</v>
      </c>
      <c r="D30" s="15">
        <f t="shared" si="0"/>
        <v>-54</v>
      </c>
      <c r="E30" s="16">
        <v>1148</v>
      </c>
      <c r="F30" s="16">
        <v>1131</v>
      </c>
      <c r="G30" s="17">
        <f t="shared" si="1"/>
        <v>-17</v>
      </c>
      <c r="H30" s="15">
        <v>54</v>
      </c>
      <c r="I30" s="15">
        <v>16</v>
      </c>
      <c r="J30" s="15">
        <f t="shared" si="2"/>
        <v>-38</v>
      </c>
      <c r="K30" s="15">
        <v>5</v>
      </c>
      <c r="L30" s="15">
        <v>2</v>
      </c>
      <c r="M30" s="15">
        <f t="shared" si="3"/>
        <v>-3</v>
      </c>
      <c r="N30" s="16">
        <v>9</v>
      </c>
      <c r="O30" s="16">
        <v>12</v>
      </c>
      <c r="P30" s="16">
        <f t="shared" si="4"/>
        <v>3</v>
      </c>
      <c r="Q30" s="15">
        <v>2</v>
      </c>
      <c r="R30" s="15">
        <v>3</v>
      </c>
      <c r="S30" s="15">
        <f t="shared" si="5"/>
        <v>1</v>
      </c>
    </row>
    <row r="31" spans="1:19" x14ac:dyDescent="0.3">
      <c r="A31" s="20" t="s">
        <v>27</v>
      </c>
      <c r="B31" s="21">
        <v>16747</v>
      </c>
      <c r="C31" s="21">
        <v>15610</v>
      </c>
      <c r="D31" s="21">
        <f t="shared" si="0"/>
        <v>-1137</v>
      </c>
      <c r="E31" s="22">
        <v>14837</v>
      </c>
      <c r="F31" s="22">
        <v>13373</v>
      </c>
      <c r="G31" s="23">
        <f t="shared" si="1"/>
        <v>-1464</v>
      </c>
      <c r="H31" s="21">
        <v>387</v>
      </c>
      <c r="I31" s="21">
        <v>295</v>
      </c>
      <c r="J31" s="21">
        <f t="shared" si="2"/>
        <v>-92</v>
      </c>
      <c r="K31" s="21">
        <v>364</v>
      </c>
      <c r="L31" s="21">
        <v>261</v>
      </c>
      <c r="M31" s="21">
        <f t="shared" si="3"/>
        <v>-103</v>
      </c>
      <c r="N31" s="22">
        <v>509</v>
      </c>
      <c r="O31" s="22">
        <v>818</v>
      </c>
      <c r="P31" s="22">
        <f t="shared" si="4"/>
        <v>309</v>
      </c>
      <c r="Q31" s="21">
        <v>650</v>
      </c>
      <c r="R31" s="21">
        <v>863</v>
      </c>
      <c r="S31" s="21">
        <f t="shared" si="5"/>
        <v>213</v>
      </c>
    </row>
  </sheetData>
  <mergeCells count="9">
    <mergeCell ref="A2:A4"/>
    <mergeCell ref="E2:S2"/>
    <mergeCell ref="A1:S1"/>
    <mergeCell ref="E3:G3"/>
    <mergeCell ref="H3:J3"/>
    <mergeCell ref="K3:M3"/>
    <mergeCell ref="N3:P3"/>
    <mergeCell ref="Q3:S3"/>
    <mergeCell ref="B2:D3"/>
  </mergeCells>
  <conditionalFormatting sqref="B6:S31">
    <cfRule type="cellIs" dxfId="7" priority="1" operator="equal">
      <formula>0</formula>
    </cfRule>
  </conditionalFormatting>
  <pageMargins left="0.70866141732283472" right="0.70866141732283472" top="0.74803149606299213" bottom="0.55118110236220474" header="0.31496062992125984" footer="0.31496062992125984"/>
  <pageSetup paperSize="9" scale="98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W31"/>
  <sheetViews>
    <sheetView topLeftCell="A7" workbookViewId="0">
      <selection activeCell="B31" sqref="B31:S31"/>
    </sheetView>
  </sheetViews>
  <sheetFormatPr defaultColWidth="8.88671875" defaultRowHeight="15.6" x14ac:dyDescent="0.3"/>
  <cols>
    <col min="1" max="1" width="17" style="10" customWidth="1"/>
    <col min="2" max="19" width="6.44140625" style="10" customWidth="1"/>
    <col min="20" max="16384" width="8.88671875" style="10"/>
  </cols>
  <sheetData>
    <row r="1" spans="1:23" ht="33.75" customHeight="1" x14ac:dyDescent="0.3">
      <c r="A1" s="94" t="s">
        <v>77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</row>
    <row r="2" spans="1:23" x14ac:dyDescent="0.3">
      <c r="A2" s="87" t="s">
        <v>0</v>
      </c>
      <c r="B2" s="89" t="s">
        <v>31</v>
      </c>
      <c r="C2" s="107"/>
      <c r="D2" s="107"/>
      <c r="E2" s="93" t="s">
        <v>32</v>
      </c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55"/>
      <c r="U2" s="54"/>
      <c r="V2" s="54"/>
      <c r="W2" s="54"/>
    </row>
    <row r="3" spans="1:23" s="54" customFormat="1" x14ac:dyDescent="0.3">
      <c r="A3" s="98"/>
      <c r="B3" s="107"/>
      <c r="C3" s="107"/>
      <c r="D3" s="107"/>
      <c r="E3" s="89" t="s">
        <v>33</v>
      </c>
      <c r="F3" s="89"/>
      <c r="G3" s="89"/>
      <c r="H3" s="89" t="s">
        <v>34</v>
      </c>
      <c r="I3" s="89"/>
      <c r="J3" s="89"/>
      <c r="K3" s="89" t="s">
        <v>35</v>
      </c>
      <c r="L3" s="89"/>
      <c r="M3" s="89"/>
      <c r="N3" s="89" t="s">
        <v>36</v>
      </c>
      <c r="O3" s="89"/>
      <c r="P3" s="89"/>
      <c r="Q3" s="89" t="s">
        <v>37</v>
      </c>
      <c r="R3" s="89"/>
      <c r="S3" s="89"/>
      <c r="T3" s="55"/>
    </row>
    <row r="4" spans="1:23" x14ac:dyDescent="0.3">
      <c r="A4" s="98"/>
      <c r="B4" s="53">
        <v>2020</v>
      </c>
      <c r="C4" s="53">
        <v>2021</v>
      </c>
      <c r="D4" s="53" t="s">
        <v>29</v>
      </c>
      <c r="E4" s="67">
        <v>2020</v>
      </c>
      <c r="F4" s="67">
        <v>2021</v>
      </c>
      <c r="G4" s="53" t="s">
        <v>29</v>
      </c>
      <c r="H4" s="67">
        <v>2020</v>
      </c>
      <c r="I4" s="67">
        <v>2021</v>
      </c>
      <c r="J4" s="53" t="s">
        <v>29</v>
      </c>
      <c r="K4" s="67">
        <v>2020</v>
      </c>
      <c r="L4" s="67">
        <v>2021</v>
      </c>
      <c r="M4" s="53" t="s">
        <v>29</v>
      </c>
      <c r="N4" s="67">
        <v>2020</v>
      </c>
      <c r="O4" s="67">
        <v>2021</v>
      </c>
      <c r="P4" s="53" t="s">
        <v>29</v>
      </c>
      <c r="Q4" s="67">
        <v>2020</v>
      </c>
      <c r="R4" s="67">
        <v>2021</v>
      </c>
      <c r="S4" s="53" t="s">
        <v>29</v>
      </c>
      <c r="T4" s="44"/>
    </row>
    <row r="5" spans="1:23" x14ac:dyDescent="0.3">
      <c r="A5" s="12" t="s">
        <v>1</v>
      </c>
      <c r="B5" s="12">
        <v>1</v>
      </c>
      <c r="C5" s="12">
        <v>2</v>
      </c>
      <c r="D5" s="12">
        <v>3</v>
      </c>
      <c r="E5" s="12">
        <v>4</v>
      </c>
      <c r="F5" s="12">
        <v>5</v>
      </c>
      <c r="G5" s="12">
        <v>6</v>
      </c>
      <c r="H5" s="12">
        <v>7</v>
      </c>
      <c r="I5" s="12">
        <v>8</v>
      </c>
      <c r="J5" s="12">
        <v>9</v>
      </c>
      <c r="K5" s="12">
        <v>10</v>
      </c>
      <c r="L5" s="12">
        <v>11</v>
      </c>
      <c r="M5" s="12">
        <v>12</v>
      </c>
      <c r="N5" s="12">
        <v>13</v>
      </c>
      <c r="O5" s="12">
        <v>14</v>
      </c>
      <c r="P5" s="12">
        <v>15</v>
      </c>
      <c r="Q5" s="12">
        <v>16</v>
      </c>
      <c r="R5" s="12">
        <v>17</v>
      </c>
      <c r="S5" s="12">
        <v>18</v>
      </c>
      <c r="T5" s="44"/>
    </row>
    <row r="6" spans="1:23" x14ac:dyDescent="0.3">
      <c r="A6" s="14" t="s">
        <v>2</v>
      </c>
      <c r="B6" s="15">
        <v>651</v>
      </c>
      <c r="C6" s="15">
        <v>57</v>
      </c>
      <c r="D6" s="15">
        <f>C6-B6</f>
        <v>-594</v>
      </c>
      <c r="E6" s="16">
        <v>635</v>
      </c>
      <c r="F6" s="16">
        <v>47</v>
      </c>
      <c r="G6" s="17">
        <f>F6-E6</f>
        <v>-588</v>
      </c>
      <c r="H6" s="15">
        <v>6</v>
      </c>
      <c r="I6" s="15">
        <v>1</v>
      </c>
      <c r="J6" s="15">
        <f>I6-H6</f>
        <v>-5</v>
      </c>
      <c r="K6" s="15">
        <v>8</v>
      </c>
      <c r="L6" s="15">
        <v>4</v>
      </c>
      <c r="M6" s="15">
        <f>L6-K6</f>
        <v>-4</v>
      </c>
      <c r="N6" s="16">
        <v>1</v>
      </c>
      <c r="O6" s="16">
        <v>2</v>
      </c>
      <c r="P6" s="16">
        <f>O6-N6</f>
        <v>1</v>
      </c>
      <c r="Q6" s="15">
        <v>1</v>
      </c>
      <c r="R6" s="15">
        <v>3</v>
      </c>
      <c r="S6" s="15">
        <f>R6-Q6</f>
        <v>2</v>
      </c>
      <c r="T6" s="44"/>
    </row>
    <row r="7" spans="1:23" x14ac:dyDescent="0.3">
      <c r="A7" s="18" t="s">
        <v>3</v>
      </c>
      <c r="B7" s="15">
        <v>260</v>
      </c>
      <c r="C7" s="15">
        <v>414</v>
      </c>
      <c r="D7" s="15">
        <f t="shared" ref="D7:D31" si="0">C7-B7</f>
        <v>154</v>
      </c>
      <c r="E7" s="16">
        <v>246</v>
      </c>
      <c r="F7" s="16">
        <v>407</v>
      </c>
      <c r="G7" s="17">
        <f t="shared" ref="G7:G31" si="1">F7-E7</f>
        <v>161</v>
      </c>
      <c r="H7" s="15">
        <v>7</v>
      </c>
      <c r="I7" s="15">
        <v>3</v>
      </c>
      <c r="J7" s="15">
        <f t="shared" ref="J7:J31" si="2">I7-H7</f>
        <v>-4</v>
      </c>
      <c r="K7" s="15">
        <v>7</v>
      </c>
      <c r="L7" s="15">
        <v>3</v>
      </c>
      <c r="M7" s="15">
        <f t="shared" ref="M7:M31" si="3">L7-K7</f>
        <v>-4</v>
      </c>
      <c r="N7" s="16">
        <v>0</v>
      </c>
      <c r="O7" s="16">
        <v>1</v>
      </c>
      <c r="P7" s="16">
        <f t="shared" ref="P7:P31" si="4">O7-N7</f>
        <v>1</v>
      </c>
      <c r="Q7" s="15">
        <v>0</v>
      </c>
      <c r="R7" s="15">
        <v>0</v>
      </c>
      <c r="S7" s="15">
        <f t="shared" ref="S7:S31" si="5">R7-Q7</f>
        <v>0</v>
      </c>
      <c r="T7" s="44"/>
    </row>
    <row r="8" spans="1:23" x14ac:dyDescent="0.3">
      <c r="A8" s="18" t="s">
        <v>4</v>
      </c>
      <c r="B8" s="15">
        <v>2273</v>
      </c>
      <c r="C8" s="15">
        <v>1496</v>
      </c>
      <c r="D8" s="15">
        <f t="shared" si="0"/>
        <v>-777</v>
      </c>
      <c r="E8" s="16">
        <v>2204</v>
      </c>
      <c r="F8" s="16">
        <v>1462</v>
      </c>
      <c r="G8" s="17">
        <f t="shared" si="1"/>
        <v>-742</v>
      </c>
      <c r="H8" s="15">
        <v>51</v>
      </c>
      <c r="I8" s="15">
        <v>11</v>
      </c>
      <c r="J8" s="15">
        <f t="shared" si="2"/>
        <v>-40</v>
      </c>
      <c r="K8" s="15">
        <v>11</v>
      </c>
      <c r="L8" s="15">
        <v>17</v>
      </c>
      <c r="M8" s="15">
        <f t="shared" si="3"/>
        <v>6</v>
      </c>
      <c r="N8" s="16">
        <v>4</v>
      </c>
      <c r="O8" s="16">
        <v>2</v>
      </c>
      <c r="P8" s="16">
        <f t="shared" si="4"/>
        <v>-2</v>
      </c>
      <c r="Q8" s="15">
        <v>3</v>
      </c>
      <c r="R8" s="15">
        <v>4</v>
      </c>
      <c r="S8" s="15">
        <f t="shared" si="5"/>
        <v>1</v>
      </c>
      <c r="T8" s="44"/>
    </row>
    <row r="9" spans="1:23" x14ac:dyDescent="0.3">
      <c r="A9" s="18" t="s">
        <v>5</v>
      </c>
      <c r="B9" s="15">
        <v>841</v>
      </c>
      <c r="C9" s="15">
        <v>734</v>
      </c>
      <c r="D9" s="15">
        <f t="shared" si="0"/>
        <v>-107</v>
      </c>
      <c r="E9" s="16">
        <v>835</v>
      </c>
      <c r="F9" s="16">
        <v>728</v>
      </c>
      <c r="G9" s="17">
        <f t="shared" si="1"/>
        <v>-107</v>
      </c>
      <c r="H9" s="15">
        <v>5</v>
      </c>
      <c r="I9" s="15">
        <v>6</v>
      </c>
      <c r="J9" s="15">
        <f t="shared" si="2"/>
        <v>1</v>
      </c>
      <c r="K9" s="15">
        <v>1</v>
      </c>
      <c r="L9" s="15">
        <v>0</v>
      </c>
      <c r="M9" s="15">
        <f t="shared" si="3"/>
        <v>-1</v>
      </c>
      <c r="N9" s="16">
        <v>0</v>
      </c>
      <c r="O9" s="16">
        <v>0</v>
      </c>
      <c r="P9" s="16">
        <f t="shared" si="4"/>
        <v>0</v>
      </c>
      <c r="Q9" s="15">
        <v>0</v>
      </c>
      <c r="R9" s="15">
        <v>0</v>
      </c>
      <c r="S9" s="15">
        <f t="shared" si="5"/>
        <v>0</v>
      </c>
      <c r="T9" s="44"/>
    </row>
    <row r="10" spans="1:23" x14ac:dyDescent="0.3">
      <c r="A10" s="18" t="s">
        <v>6</v>
      </c>
      <c r="B10" s="15">
        <v>657</v>
      </c>
      <c r="C10" s="15">
        <v>598</v>
      </c>
      <c r="D10" s="15">
        <f t="shared" si="0"/>
        <v>-59</v>
      </c>
      <c r="E10" s="16">
        <v>639</v>
      </c>
      <c r="F10" s="16">
        <v>557</v>
      </c>
      <c r="G10" s="17">
        <f t="shared" si="1"/>
        <v>-82</v>
      </c>
      <c r="H10" s="15">
        <v>10</v>
      </c>
      <c r="I10" s="15">
        <v>38</v>
      </c>
      <c r="J10" s="15">
        <f t="shared" si="2"/>
        <v>28</v>
      </c>
      <c r="K10" s="15">
        <v>4</v>
      </c>
      <c r="L10" s="15">
        <v>3</v>
      </c>
      <c r="M10" s="15">
        <f t="shared" si="3"/>
        <v>-1</v>
      </c>
      <c r="N10" s="16">
        <v>2</v>
      </c>
      <c r="O10" s="16">
        <v>0</v>
      </c>
      <c r="P10" s="16">
        <f t="shared" si="4"/>
        <v>-2</v>
      </c>
      <c r="Q10" s="15">
        <v>2</v>
      </c>
      <c r="R10" s="15">
        <v>0</v>
      </c>
      <c r="S10" s="15">
        <f t="shared" si="5"/>
        <v>-2</v>
      </c>
      <c r="T10" s="44"/>
    </row>
    <row r="11" spans="1:23" x14ac:dyDescent="0.3">
      <c r="A11" s="18" t="s">
        <v>7</v>
      </c>
      <c r="B11" s="15">
        <v>600</v>
      </c>
      <c r="C11" s="15">
        <v>291</v>
      </c>
      <c r="D11" s="15">
        <f t="shared" si="0"/>
        <v>-309</v>
      </c>
      <c r="E11" s="16">
        <v>288</v>
      </c>
      <c r="F11" s="16">
        <v>195</v>
      </c>
      <c r="G11" s="17">
        <f t="shared" si="1"/>
        <v>-93</v>
      </c>
      <c r="H11" s="15">
        <v>141</v>
      </c>
      <c r="I11" s="15">
        <v>69</v>
      </c>
      <c r="J11" s="15">
        <f t="shared" si="2"/>
        <v>-72</v>
      </c>
      <c r="K11" s="15">
        <v>153</v>
      </c>
      <c r="L11" s="15">
        <v>8</v>
      </c>
      <c r="M11" s="15">
        <f t="shared" si="3"/>
        <v>-145</v>
      </c>
      <c r="N11" s="16">
        <v>9</v>
      </c>
      <c r="O11" s="16">
        <v>14</v>
      </c>
      <c r="P11" s="16">
        <f t="shared" si="4"/>
        <v>5</v>
      </c>
      <c r="Q11" s="15">
        <v>9</v>
      </c>
      <c r="R11" s="15">
        <v>5</v>
      </c>
      <c r="S11" s="15">
        <f t="shared" si="5"/>
        <v>-4</v>
      </c>
      <c r="T11" s="44"/>
    </row>
    <row r="12" spans="1:23" x14ac:dyDescent="0.3">
      <c r="A12" s="18" t="s">
        <v>8</v>
      </c>
      <c r="B12" s="15">
        <v>457</v>
      </c>
      <c r="C12" s="15">
        <v>580</v>
      </c>
      <c r="D12" s="15">
        <f t="shared" si="0"/>
        <v>123</v>
      </c>
      <c r="E12" s="16">
        <v>454</v>
      </c>
      <c r="F12" s="16">
        <v>567</v>
      </c>
      <c r="G12" s="17">
        <f t="shared" si="1"/>
        <v>113</v>
      </c>
      <c r="H12" s="15">
        <v>1</v>
      </c>
      <c r="I12" s="15">
        <v>6</v>
      </c>
      <c r="J12" s="15">
        <f t="shared" si="2"/>
        <v>5</v>
      </c>
      <c r="K12" s="15">
        <v>2</v>
      </c>
      <c r="L12" s="15">
        <v>5</v>
      </c>
      <c r="M12" s="15">
        <f t="shared" si="3"/>
        <v>3</v>
      </c>
      <c r="N12" s="16">
        <v>0</v>
      </c>
      <c r="O12" s="16">
        <v>0</v>
      </c>
      <c r="P12" s="16">
        <f t="shared" si="4"/>
        <v>0</v>
      </c>
      <c r="Q12" s="15">
        <v>0</v>
      </c>
      <c r="R12" s="15">
        <v>2</v>
      </c>
      <c r="S12" s="15">
        <f t="shared" si="5"/>
        <v>2</v>
      </c>
      <c r="T12" s="44"/>
    </row>
    <row r="13" spans="1:23" x14ac:dyDescent="0.3">
      <c r="A13" s="18" t="s">
        <v>9</v>
      </c>
      <c r="B13" s="15">
        <v>71</v>
      </c>
      <c r="C13" s="15">
        <v>64</v>
      </c>
      <c r="D13" s="15">
        <f t="shared" si="0"/>
        <v>-7</v>
      </c>
      <c r="E13" s="16">
        <v>70</v>
      </c>
      <c r="F13" s="16">
        <v>64</v>
      </c>
      <c r="G13" s="17">
        <f t="shared" si="1"/>
        <v>-6</v>
      </c>
      <c r="H13" s="15">
        <v>1</v>
      </c>
      <c r="I13" s="15">
        <v>0</v>
      </c>
      <c r="J13" s="15">
        <f t="shared" si="2"/>
        <v>-1</v>
      </c>
      <c r="K13" s="15">
        <v>0</v>
      </c>
      <c r="L13" s="15">
        <v>0</v>
      </c>
      <c r="M13" s="15">
        <f t="shared" si="3"/>
        <v>0</v>
      </c>
      <c r="N13" s="16">
        <v>0</v>
      </c>
      <c r="O13" s="16">
        <v>0</v>
      </c>
      <c r="P13" s="16">
        <f t="shared" si="4"/>
        <v>0</v>
      </c>
      <c r="Q13" s="15">
        <v>0</v>
      </c>
      <c r="R13" s="15">
        <v>0</v>
      </c>
      <c r="S13" s="15">
        <f t="shared" si="5"/>
        <v>0</v>
      </c>
      <c r="T13" s="44"/>
    </row>
    <row r="14" spans="1:23" x14ac:dyDescent="0.3">
      <c r="A14" s="18" t="s">
        <v>10</v>
      </c>
      <c r="B14" s="15">
        <v>1207</v>
      </c>
      <c r="C14" s="15">
        <v>1582</v>
      </c>
      <c r="D14" s="15">
        <f t="shared" si="0"/>
        <v>375</v>
      </c>
      <c r="E14" s="16">
        <v>1206</v>
      </c>
      <c r="F14" s="16">
        <v>1581</v>
      </c>
      <c r="G14" s="17">
        <f t="shared" si="1"/>
        <v>375</v>
      </c>
      <c r="H14" s="15">
        <v>1</v>
      </c>
      <c r="I14" s="15">
        <v>1</v>
      </c>
      <c r="J14" s="15">
        <f t="shared" si="2"/>
        <v>0</v>
      </c>
      <c r="K14" s="15">
        <v>0</v>
      </c>
      <c r="L14" s="15">
        <v>0</v>
      </c>
      <c r="M14" s="15">
        <f t="shared" si="3"/>
        <v>0</v>
      </c>
      <c r="N14" s="16">
        <v>0</v>
      </c>
      <c r="O14" s="16">
        <v>0</v>
      </c>
      <c r="P14" s="16">
        <f t="shared" si="4"/>
        <v>0</v>
      </c>
      <c r="Q14" s="15">
        <v>0</v>
      </c>
      <c r="R14" s="15">
        <v>0</v>
      </c>
      <c r="S14" s="15">
        <f t="shared" si="5"/>
        <v>0</v>
      </c>
    </row>
    <row r="15" spans="1:23" x14ac:dyDescent="0.3">
      <c r="A15" s="19" t="s">
        <v>11</v>
      </c>
      <c r="B15" s="15">
        <v>194</v>
      </c>
      <c r="C15" s="15">
        <v>183</v>
      </c>
      <c r="D15" s="15">
        <f t="shared" si="0"/>
        <v>-11</v>
      </c>
      <c r="E15" s="16">
        <v>190</v>
      </c>
      <c r="F15" s="16">
        <v>178</v>
      </c>
      <c r="G15" s="17">
        <f t="shared" si="1"/>
        <v>-12</v>
      </c>
      <c r="H15" s="15">
        <v>1</v>
      </c>
      <c r="I15" s="15">
        <v>3</v>
      </c>
      <c r="J15" s="15">
        <f t="shared" si="2"/>
        <v>2</v>
      </c>
      <c r="K15" s="15">
        <v>3</v>
      </c>
      <c r="L15" s="15">
        <v>2</v>
      </c>
      <c r="M15" s="15">
        <f t="shared" si="3"/>
        <v>-1</v>
      </c>
      <c r="N15" s="16">
        <v>0</v>
      </c>
      <c r="O15" s="16">
        <v>0</v>
      </c>
      <c r="P15" s="16">
        <f t="shared" si="4"/>
        <v>0</v>
      </c>
      <c r="Q15" s="15">
        <v>0</v>
      </c>
      <c r="R15" s="15">
        <v>0</v>
      </c>
      <c r="S15" s="15">
        <f t="shared" si="5"/>
        <v>0</v>
      </c>
    </row>
    <row r="16" spans="1:23" x14ac:dyDescent="0.3">
      <c r="A16" s="18" t="s">
        <v>12</v>
      </c>
      <c r="B16" s="15">
        <v>557</v>
      </c>
      <c r="C16" s="15">
        <v>497</v>
      </c>
      <c r="D16" s="15">
        <f t="shared" si="0"/>
        <v>-60</v>
      </c>
      <c r="E16" s="16">
        <v>553</v>
      </c>
      <c r="F16" s="16">
        <v>497</v>
      </c>
      <c r="G16" s="17">
        <f t="shared" si="1"/>
        <v>-56</v>
      </c>
      <c r="H16" s="15">
        <v>0</v>
      </c>
      <c r="I16" s="15">
        <v>0</v>
      </c>
      <c r="J16" s="15">
        <f t="shared" si="2"/>
        <v>0</v>
      </c>
      <c r="K16" s="15">
        <v>4</v>
      </c>
      <c r="L16" s="15">
        <v>0</v>
      </c>
      <c r="M16" s="15">
        <f t="shared" si="3"/>
        <v>-4</v>
      </c>
      <c r="N16" s="16">
        <v>0</v>
      </c>
      <c r="O16" s="16">
        <v>0</v>
      </c>
      <c r="P16" s="16">
        <f t="shared" si="4"/>
        <v>0</v>
      </c>
      <c r="Q16" s="15">
        <v>0</v>
      </c>
      <c r="R16" s="15">
        <v>0</v>
      </c>
      <c r="S16" s="15">
        <f t="shared" si="5"/>
        <v>0</v>
      </c>
    </row>
    <row r="17" spans="1:19" x14ac:dyDescent="0.3">
      <c r="A17" s="18" t="s">
        <v>13</v>
      </c>
      <c r="B17" s="15">
        <v>1760</v>
      </c>
      <c r="C17" s="15">
        <v>1797</v>
      </c>
      <c r="D17" s="15">
        <f t="shared" si="0"/>
        <v>37</v>
      </c>
      <c r="E17" s="16">
        <v>1754</v>
      </c>
      <c r="F17" s="16">
        <v>1791</v>
      </c>
      <c r="G17" s="17">
        <f t="shared" si="1"/>
        <v>37</v>
      </c>
      <c r="H17" s="15">
        <v>1</v>
      </c>
      <c r="I17" s="15">
        <v>0</v>
      </c>
      <c r="J17" s="15">
        <f t="shared" si="2"/>
        <v>-1</v>
      </c>
      <c r="K17" s="15">
        <v>2</v>
      </c>
      <c r="L17" s="15">
        <v>3</v>
      </c>
      <c r="M17" s="15">
        <f t="shared" si="3"/>
        <v>1</v>
      </c>
      <c r="N17" s="16">
        <v>2</v>
      </c>
      <c r="O17" s="16">
        <v>1</v>
      </c>
      <c r="P17" s="16">
        <f t="shared" si="4"/>
        <v>-1</v>
      </c>
      <c r="Q17" s="15">
        <v>1</v>
      </c>
      <c r="R17" s="15">
        <v>2</v>
      </c>
      <c r="S17" s="15">
        <f t="shared" si="5"/>
        <v>1</v>
      </c>
    </row>
    <row r="18" spans="1:19" x14ac:dyDescent="0.3">
      <c r="A18" s="18" t="s">
        <v>14</v>
      </c>
      <c r="B18" s="15">
        <v>750</v>
      </c>
      <c r="C18" s="15">
        <v>759</v>
      </c>
      <c r="D18" s="15">
        <f t="shared" si="0"/>
        <v>9</v>
      </c>
      <c r="E18" s="16">
        <v>742</v>
      </c>
      <c r="F18" s="16">
        <v>746</v>
      </c>
      <c r="G18" s="17">
        <f t="shared" si="1"/>
        <v>4</v>
      </c>
      <c r="H18" s="15">
        <v>8</v>
      </c>
      <c r="I18" s="15">
        <v>11</v>
      </c>
      <c r="J18" s="15">
        <f t="shared" si="2"/>
        <v>3</v>
      </c>
      <c r="K18" s="15">
        <v>0</v>
      </c>
      <c r="L18" s="15">
        <v>1</v>
      </c>
      <c r="M18" s="15">
        <f t="shared" si="3"/>
        <v>1</v>
      </c>
      <c r="N18" s="16">
        <v>0</v>
      </c>
      <c r="O18" s="16">
        <v>1</v>
      </c>
      <c r="P18" s="16">
        <f t="shared" si="4"/>
        <v>1</v>
      </c>
      <c r="Q18" s="15">
        <v>0</v>
      </c>
      <c r="R18" s="15">
        <v>0</v>
      </c>
      <c r="S18" s="15">
        <f t="shared" si="5"/>
        <v>0</v>
      </c>
    </row>
    <row r="19" spans="1:19" x14ac:dyDescent="0.3">
      <c r="A19" s="18" t="s">
        <v>15</v>
      </c>
      <c r="B19" s="15">
        <v>310</v>
      </c>
      <c r="C19" s="15">
        <v>283</v>
      </c>
      <c r="D19" s="15">
        <f t="shared" si="0"/>
        <v>-27</v>
      </c>
      <c r="E19" s="16">
        <v>308</v>
      </c>
      <c r="F19" s="16">
        <v>283</v>
      </c>
      <c r="G19" s="17">
        <f t="shared" si="1"/>
        <v>-25</v>
      </c>
      <c r="H19" s="15">
        <v>2</v>
      </c>
      <c r="I19" s="15">
        <v>0</v>
      </c>
      <c r="J19" s="15">
        <f t="shared" si="2"/>
        <v>-2</v>
      </c>
      <c r="K19" s="15">
        <v>0</v>
      </c>
      <c r="L19" s="15">
        <v>0</v>
      </c>
      <c r="M19" s="15">
        <f t="shared" si="3"/>
        <v>0</v>
      </c>
      <c r="N19" s="16">
        <v>0</v>
      </c>
      <c r="O19" s="16">
        <v>0</v>
      </c>
      <c r="P19" s="16">
        <f t="shared" si="4"/>
        <v>0</v>
      </c>
      <c r="Q19" s="15">
        <v>0</v>
      </c>
      <c r="R19" s="15">
        <v>0</v>
      </c>
      <c r="S19" s="15">
        <f t="shared" si="5"/>
        <v>0</v>
      </c>
    </row>
    <row r="20" spans="1:19" x14ac:dyDescent="0.3">
      <c r="A20" s="18" t="s">
        <v>16</v>
      </c>
      <c r="B20" s="15">
        <v>199</v>
      </c>
      <c r="C20" s="15">
        <v>144</v>
      </c>
      <c r="D20" s="15">
        <f t="shared" si="0"/>
        <v>-55</v>
      </c>
      <c r="E20" s="16">
        <v>192</v>
      </c>
      <c r="F20" s="16">
        <v>143</v>
      </c>
      <c r="G20" s="17">
        <f t="shared" si="1"/>
        <v>-49</v>
      </c>
      <c r="H20" s="15">
        <v>5</v>
      </c>
      <c r="I20" s="15">
        <v>0</v>
      </c>
      <c r="J20" s="15">
        <f t="shared" si="2"/>
        <v>-5</v>
      </c>
      <c r="K20" s="15">
        <v>1</v>
      </c>
      <c r="L20" s="15">
        <v>1</v>
      </c>
      <c r="M20" s="15">
        <f t="shared" si="3"/>
        <v>0</v>
      </c>
      <c r="N20" s="16">
        <v>1</v>
      </c>
      <c r="O20" s="16">
        <v>0</v>
      </c>
      <c r="P20" s="16">
        <f t="shared" si="4"/>
        <v>-1</v>
      </c>
      <c r="Q20" s="15">
        <v>0</v>
      </c>
      <c r="R20" s="15">
        <v>0</v>
      </c>
      <c r="S20" s="15">
        <f t="shared" si="5"/>
        <v>0</v>
      </c>
    </row>
    <row r="21" spans="1:19" x14ac:dyDescent="0.3">
      <c r="A21" s="18" t="s">
        <v>17</v>
      </c>
      <c r="B21" s="15">
        <v>520</v>
      </c>
      <c r="C21" s="15">
        <v>353</v>
      </c>
      <c r="D21" s="15">
        <f t="shared" si="0"/>
        <v>-167</v>
      </c>
      <c r="E21" s="16">
        <v>506</v>
      </c>
      <c r="F21" s="16">
        <v>342</v>
      </c>
      <c r="G21" s="17">
        <f t="shared" si="1"/>
        <v>-164</v>
      </c>
      <c r="H21" s="15">
        <v>12</v>
      </c>
      <c r="I21" s="15">
        <v>5</v>
      </c>
      <c r="J21" s="15">
        <f t="shared" si="2"/>
        <v>-7</v>
      </c>
      <c r="K21" s="15">
        <v>2</v>
      </c>
      <c r="L21" s="15">
        <v>3</v>
      </c>
      <c r="M21" s="15">
        <f t="shared" si="3"/>
        <v>1</v>
      </c>
      <c r="N21" s="16">
        <v>0</v>
      </c>
      <c r="O21" s="16">
        <v>0</v>
      </c>
      <c r="P21" s="16">
        <f t="shared" si="4"/>
        <v>0</v>
      </c>
      <c r="Q21" s="15">
        <v>0</v>
      </c>
      <c r="R21" s="15">
        <v>3</v>
      </c>
      <c r="S21" s="15">
        <f t="shared" si="5"/>
        <v>3</v>
      </c>
    </row>
    <row r="22" spans="1:19" x14ac:dyDescent="0.3">
      <c r="A22" s="18" t="s">
        <v>18</v>
      </c>
      <c r="B22" s="15">
        <v>496</v>
      </c>
      <c r="C22" s="15">
        <v>432</v>
      </c>
      <c r="D22" s="15">
        <f t="shared" si="0"/>
        <v>-64</v>
      </c>
      <c r="E22" s="16">
        <v>486</v>
      </c>
      <c r="F22" s="16">
        <v>421</v>
      </c>
      <c r="G22" s="17">
        <f t="shared" si="1"/>
        <v>-65</v>
      </c>
      <c r="H22" s="15">
        <v>10</v>
      </c>
      <c r="I22" s="15">
        <v>11</v>
      </c>
      <c r="J22" s="15">
        <f t="shared" si="2"/>
        <v>1</v>
      </c>
      <c r="K22" s="15">
        <v>0</v>
      </c>
      <c r="L22" s="15">
        <v>0</v>
      </c>
      <c r="M22" s="15">
        <f t="shared" si="3"/>
        <v>0</v>
      </c>
      <c r="N22" s="16">
        <v>0</v>
      </c>
      <c r="O22" s="16">
        <v>0</v>
      </c>
      <c r="P22" s="16">
        <f t="shared" si="4"/>
        <v>0</v>
      </c>
      <c r="Q22" s="15">
        <v>0</v>
      </c>
      <c r="R22" s="15">
        <v>0</v>
      </c>
      <c r="S22" s="15">
        <f t="shared" si="5"/>
        <v>0</v>
      </c>
    </row>
    <row r="23" spans="1:19" x14ac:dyDescent="0.3">
      <c r="A23" s="18" t="s">
        <v>19</v>
      </c>
      <c r="B23" s="15">
        <v>27</v>
      </c>
      <c r="C23" s="15">
        <v>68</v>
      </c>
      <c r="D23" s="15">
        <f t="shared" si="0"/>
        <v>41</v>
      </c>
      <c r="E23" s="16">
        <v>24</v>
      </c>
      <c r="F23" s="16">
        <v>16</v>
      </c>
      <c r="G23" s="17">
        <f t="shared" si="1"/>
        <v>-8</v>
      </c>
      <c r="H23" s="15">
        <v>2</v>
      </c>
      <c r="I23" s="15">
        <v>22</v>
      </c>
      <c r="J23" s="15">
        <f t="shared" si="2"/>
        <v>20</v>
      </c>
      <c r="K23" s="15">
        <v>0</v>
      </c>
      <c r="L23" s="15">
        <v>21</v>
      </c>
      <c r="M23" s="15">
        <f t="shared" si="3"/>
        <v>21</v>
      </c>
      <c r="N23" s="16">
        <v>1</v>
      </c>
      <c r="O23" s="16">
        <v>3</v>
      </c>
      <c r="P23" s="16">
        <f t="shared" si="4"/>
        <v>2</v>
      </c>
      <c r="Q23" s="15">
        <v>0</v>
      </c>
      <c r="R23" s="15">
        <v>6</v>
      </c>
      <c r="S23" s="15">
        <f t="shared" si="5"/>
        <v>6</v>
      </c>
    </row>
    <row r="24" spans="1:19" x14ac:dyDescent="0.3">
      <c r="A24" s="19" t="s">
        <v>20</v>
      </c>
      <c r="B24" s="15">
        <v>707</v>
      </c>
      <c r="C24" s="15">
        <v>704</v>
      </c>
      <c r="D24" s="15">
        <f t="shared" si="0"/>
        <v>-3</v>
      </c>
      <c r="E24" s="16">
        <v>707</v>
      </c>
      <c r="F24" s="16">
        <v>703</v>
      </c>
      <c r="G24" s="17">
        <f t="shared" si="1"/>
        <v>-4</v>
      </c>
      <c r="H24" s="15">
        <v>0</v>
      </c>
      <c r="I24" s="15">
        <v>1</v>
      </c>
      <c r="J24" s="15">
        <f t="shared" si="2"/>
        <v>1</v>
      </c>
      <c r="K24" s="15">
        <v>0</v>
      </c>
      <c r="L24" s="15">
        <v>0</v>
      </c>
      <c r="M24" s="15">
        <f t="shared" si="3"/>
        <v>0</v>
      </c>
      <c r="N24" s="16">
        <v>0</v>
      </c>
      <c r="O24" s="16">
        <v>0</v>
      </c>
      <c r="P24" s="16">
        <f t="shared" si="4"/>
        <v>0</v>
      </c>
      <c r="Q24" s="15">
        <v>0</v>
      </c>
      <c r="R24" s="15">
        <v>0</v>
      </c>
      <c r="S24" s="15">
        <f t="shared" si="5"/>
        <v>0</v>
      </c>
    </row>
    <row r="25" spans="1:19" x14ac:dyDescent="0.3">
      <c r="A25" s="18" t="s">
        <v>21</v>
      </c>
      <c r="B25" s="15">
        <v>414</v>
      </c>
      <c r="C25" s="15">
        <v>390</v>
      </c>
      <c r="D25" s="15">
        <f t="shared" si="0"/>
        <v>-24</v>
      </c>
      <c r="E25" s="16">
        <v>394</v>
      </c>
      <c r="F25" s="16">
        <v>368</v>
      </c>
      <c r="G25" s="17">
        <f t="shared" si="1"/>
        <v>-26</v>
      </c>
      <c r="H25" s="15">
        <v>9</v>
      </c>
      <c r="I25" s="15">
        <v>11</v>
      </c>
      <c r="J25" s="15">
        <f t="shared" si="2"/>
        <v>2</v>
      </c>
      <c r="K25" s="15">
        <v>8</v>
      </c>
      <c r="L25" s="15">
        <v>6</v>
      </c>
      <c r="M25" s="15">
        <f t="shared" si="3"/>
        <v>-2</v>
      </c>
      <c r="N25" s="16">
        <v>1</v>
      </c>
      <c r="O25" s="16">
        <v>0</v>
      </c>
      <c r="P25" s="16">
        <f t="shared" si="4"/>
        <v>-1</v>
      </c>
      <c r="Q25" s="15">
        <v>2</v>
      </c>
      <c r="R25" s="15">
        <v>5</v>
      </c>
      <c r="S25" s="15">
        <f t="shared" si="5"/>
        <v>3</v>
      </c>
    </row>
    <row r="26" spans="1:19" x14ac:dyDescent="0.3">
      <c r="A26" s="18" t="s">
        <v>22</v>
      </c>
      <c r="B26" s="15">
        <v>139</v>
      </c>
      <c r="C26" s="15">
        <v>113</v>
      </c>
      <c r="D26" s="15">
        <f t="shared" si="0"/>
        <v>-26</v>
      </c>
      <c r="E26" s="16">
        <v>132</v>
      </c>
      <c r="F26" s="16">
        <v>103</v>
      </c>
      <c r="G26" s="17">
        <f t="shared" si="1"/>
        <v>-29</v>
      </c>
      <c r="H26" s="15">
        <v>3</v>
      </c>
      <c r="I26" s="15">
        <v>8</v>
      </c>
      <c r="J26" s="15">
        <f t="shared" si="2"/>
        <v>5</v>
      </c>
      <c r="K26" s="15">
        <v>3</v>
      </c>
      <c r="L26" s="15">
        <v>1</v>
      </c>
      <c r="M26" s="15">
        <f t="shared" si="3"/>
        <v>-2</v>
      </c>
      <c r="N26" s="16">
        <v>0</v>
      </c>
      <c r="O26" s="16">
        <v>0</v>
      </c>
      <c r="P26" s="16">
        <f t="shared" si="4"/>
        <v>0</v>
      </c>
      <c r="Q26" s="15">
        <v>1</v>
      </c>
      <c r="R26" s="15">
        <v>1</v>
      </c>
      <c r="S26" s="15">
        <f t="shared" si="5"/>
        <v>0</v>
      </c>
    </row>
    <row r="27" spans="1:19" x14ac:dyDescent="0.3">
      <c r="A27" s="18" t="s">
        <v>23</v>
      </c>
      <c r="B27" s="15">
        <v>343</v>
      </c>
      <c r="C27" s="15">
        <v>312</v>
      </c>
      <c r="D27" s="15">
        <f t="shared" si="0"/>
        <v>-31</v>
      </c>
      <c r="E27" s="16">
        <v>338</v>
      </c>
      <c r="F27" s="16">
        <v>306</v>
      </c>
      <c r="G27" s="17">
        <f t="shared" si="1"/>
        <v>-32</v>
      </c>
      <c r="H27" s="15">
        <v>4</v>
      </c>
      <c r="I27" s="15">
        <v>1</v>
      </c>
      <c r="J27" s="15">
        <f t="shared" si="2"/>
        <v>-3</v>
      </c>
      <c r="K27" s="15">
        <v>0</v>
      </c>
      <c r="L27" s="15">
        <v>3</v>
      </c>
      <c r="M27" s="15">
        <f t="shared" si="3"/>
        <v>3</v>
      </c>
      <c r="N27" s="16">
        <v>1</v>
      </c>
      <c r="O27" s="16">
        <v>2</v>
      </c>
      <c r="P27" s="16">
        <f t="shared" si="4"/>
        <v>1</v>
      </c>
      <c r="Q27" s="15">
        <v>0</v>
      </c>
      <c r="R27" s="15">
        <v>0</v>
      </c>
      <c r="S27" s="15">
        <f t="shared" si="5"/>
        <v>0</v>
      </c>
    </row>
    <row r="28" spans="1:19" x14ac:dyDescent="0.3">
      <c r="A28" s="18" t="s">
        <v>24</v>
      </c>
      <c r="B28" s="15">
        <v>352</v>
      </c>
      <c r="C28" s="15">
        <v>328</v>
      </c>
      <c r="D28" s="15">
        <f t="shared" si="0"/>
        <v>-24</v>
      </c>
      <c r="E28" s="16">
        <v>349</v>
      </c>
      <c r="F28" s="16">
        <v>325</v>
      </c>
      <c r="G28" s="17">
        <f t="shared" si="1"/>
        <v>-24</v>
      </c>
      <c r="H28" s="15">
        <v>1</v>
      </c>
      <c r="I28" s="15">
        <v>1</v>
      </c>
      <c r="J28" s="15">
        <f t="shared" si="2"/>
        <v>0</v>
      </c>
      <c r="K28" s="15">
        <v>1</v>
      </c>
      <c r="L28" s="15">
        <v>0</v>
      </c>
      <c r="M28" s="15">
        <f t="shared" si="3"/>
        <v>-1</v>
      </c>
      <c r="N28" s="16">
        <v>0</v>
      </c>
      <c r="O28" s="16">
        <v>1</v>
      </c>
      <c r="P28" s="16">
        <f t="shared" si="4"/>
        <v>1</v>
      </c>
      <c r="Q28" s="15">
        <v>1</v>
      </c>
      <c r="R28" s="15">
        <v>1</v>
      </c>
      <c r="S28" s="15">
        <f t="shared" si="5"/>
        <v>0</v>
      </c>
    </row>
    <row r="29" spans="1:19" x14ac:dyDescent="0.3">
      <c r="A29" s="18" t="s">
        <v>25</v>
      </c>
      <c r="B29" s="15">
        <v>430</v>
      </c>
      <c r="C29" s="15">
        <v>400</v>
      </c>
      <c r="D29" s="15">
        <f t="shared" si="0"/>
        <v>-30</v>
      </c>
      <c r="E29" s="16">
        <v>429</v>
      </c>
      <c r="F29" s="16">
        <v>395</v>
      </c>
      <c r="G29" s="17">
        <f t="shared" si="1"/>
        <v>-34</v>
      </c>
      <c r="H29" s="15">
        <v>1</v>
      </c>
      <c r="I29" s="15">
        <v>0</v>
      </c>
      <c r="J29" s="15">
        <f t="shared" si="2"/>
        <v>-1</v>
      </c>
      <c r="K29" s="15">
        <v>0</v>
      </c>
      <c r="L29" s="15">
        <v>1</v>
      </c>
      <c r="M29" s="15">
        <f t="shared" si="3"/>
        <v>1</v>
      </c>
      <c r="N29" s="16">
        <v>0</v>
      </c>
      <c r="O29" s="16">
        <v>0</v>
      </c>
      <c r="P29" s="16">
        <f t="shared" si="4"/>
        <v>0</v>
      </c>
      <c r="Q29" s="15">
        <v>0</v>
      </c>
      <c r="R29" s="15">
        <v>4</v>
      </c>
      <c r="S29" s="15">
        <f t="shared" si="5"/>
        <v>4</v>
      </c>
    </row>
    <row r="30" spans="1:19" x14ac:dyDescent="0.3">
      <c r="A30" s="18" t="s">
        <v>26</v>
      </c>
      <c r="B30" s="15">
        <v>1199</v>
      </c>
      <c r="C30" s="15">
        <v>1149</v>
      </c>
      <c r="D30" s="15">
        <f t="shared" si="0"/>
        <v>-50</v>
      </c>
      <c r="E30" s="16">
        <v>1148</v>
      </c>
      <c r="F30" s="16">
        <v>1130</v>
      </c>
      <c r="G30" s="17">
        <f t="shared" si="1"/>
        <v>-18</v>
      </c>
      <c r="H30" s="15">
        <v>49</v>
      </c>
      <c r="I30" s="15">
        <v>15</v>
      </c>
      <c r="J30" s="15">
        <f t="shared" si="2"/>
        <v>-34</v>
      </c>
      <c r="K30" s="15">
        <v>1</v>
      </c>
      <c r="L30" s="15">
        <v>1</v>
      </c>
      <c r="M30" s="15">
        <f t="shared" si="3"/>
        <v>0</v>
      </c>
      <c r="N30" s="16">
        <v>0</v>
      </c>
      <c r="O30" s="16">
        <v>2</v>
      </c>
      <c r="P30" s="16">
        <f t="shared" si="4"/>
        <v>2</v>
      </c>
      <c r="Q30" s="15">
        <v>1</v>
      </c>
      <c r="R30" s="15">
        <v>1</v>
      </c>
      <c r="S30" s="15">
        <f t="shared" si="5"/>
        <v>0</v>
      </c>
    </row>
    <row r="31" spans="1:19" x14ac:dyDescent="0.3">
      <c r="A31" s="20" t="s">
        <v>27</v>
      </c>
      <c r="B31" s="21">
        <v>15414</v>
      </c>
      <c r="C31" s="21">
        <v>13728</v>
      </c>
      <c r="D31" s="21">
        <f t="shared" si="0"/>
        <v>-1686</v>
      </c>
      <c r="E31" s="22">
        <v>14829</v>
      </c>
      <c r="F31" s="22">
        <v>13355</v>
      </c>
      <c r="G31" s="23">
        <f t="shared" si="1"/>
        <v>-1474</v>
      </c>
      <c r="H31" s="21">
        <v>331</v>
      </c>
      <c r="I31" s="21">
        <v>224</v>
      </c>
      <c r="J31" s="21">
        <f t="shared" si="2"/>
        <v>-107</v>
      </c>
      <c r="K31" s="21">
        <v>211</v>
      </c>
      <c r="L31" s="21">
        <v>83</v>
      </c>
      <c r="M31" s="21">
        <f t="shared" si="3"/>
        <v>-128</v>
      </c>
      <c r="N31" s="22">
        <v>22</v>
      </c>
      <c r="O31" s="22">
        <v>29</v>
      </c>
      <c r="P31" s="22">
        <f t="shared" si="4"/>
        <v>7</v>
      </c>
      <c r="Q31" s="21">
        <v>21</v>
      </c>
      <c r="R31" s="21">
        <v>37</v>
      </c>
      <c r="S31" s="21">
        <f t="shared" si="5"/>
        <v>16</v>
      </c>
    </row>
  </sheetData>
  <mergeCells count="9">
    <mergeCell ref="A1:S1"/>
    <mergeCell ref="A2:A4"/>
    <mergeCell ref="B2:D3"/>
    <mergeCell ref="E2:S2"/>
    <mergeCell ref="E3:G3"/>
    <mergeCell ref="H3:J3"/>
    <mergeCell ref="K3:M3"/>
    <mergeCell ref="N3:P3"/>
    <mergeCell ref="Q3:S3"/>
  </mergeCells>
  <conditionalFormatting sqref="B6:S31">
    <cfRule type="cellIs" dxfId="6" priority="1" operator="equal">
      <formula>0</formula>
    </cfRule>
  </conditionalFormatting>
  <pageMargins left="0.7" right="0.7" top="0.75" bottom="0.75" header="0.3" footer="0.3"/>
  <pageSetup paperSize="9" scale="9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X31"/>
  <sheetViews>
    <sheetView topLeftCell="A8" workbookViewId="0">
      <selection activeCell="B31" sqref="B31:S31"/>
    </sheetView>
  </sheetViews>
  <sheetFormatPr defaultColWidth="8.88671875" defaultRowHeight="15.6" x14ac:dyDescent="0.3"/>
  <cols>
    <col min="1" max="1" width="17" style="10" customWidth="1"/>
    <col min="2" max="19" width="6.44140625" style="10" customWidth="1"/>
    <col min="20" max="16384" width="8.88671875" style="10"/>
  </cols>
  <sheetData>
    <row r="1" spans="1:24" ht="33.75" customHeight="1" x14ac:dyDescent="0.3">
      <c r="A1" s="94" t="s">
        <v>71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</row>
    <row r="2" spans="1:24" x14ac:dyDescent="0.3">
      <c r="A2" s="87" t="s">
        <v>0</v>
      </c>
      <c r="B2" s="89" t="s">
        <v>31</v>
      </c>
      <c r="C2" s="107"/>
      <c r="D2" s="107"/>
      <c r="E2" s="93" t="s">
        <v>32</v>
      </c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55"/>
      <c r="U2" s="54"/>
      <c r="V2" s="54"/>
      <c r="W2" s="54"/>
      <c r="X2" s="54"/>
    </row>
    <row r="3" spans="1:24" s="54" customFormat="1" x14ac:dyDescent="0.3">
      <c r="A3" s="98"/>
      <c r="B3" s="107"/>
      <c r="C3" s="107"/>
      <c r="D3" s="107"/>
      <c r="E3" s="89" t="s">
        <v>33</v>
      </c>
      <c r="F3" s="89"/>
      <c r="G3" s="89"/>
      <c r="H3" s="89" t="s">
        <v>34</v>
      </c>
      <c r="I3" s="89"/>
      <c r="J3" s="89"/>
      <c r="K3" s="89" t="s">
        <v>35</v>
      </c>
      <c r="L3" s="89"/>
      <c r="M3" s="89"/>
      <c r="N3" s="89" t="s">
        <v>36</v>
      </c>
      <c r="O3" s="89"/>
      <c r="P3" s="89"/>
      <c r="Q3" s="89" t="s">
        <v>37</v>
      </c>
      <c r="R3" s="89"/>
      <c r="S3" s="89"/>
      <c r="T3" s="55"/>
    </row>
    <row r="4" spans="1:24" x14ac:dyDescent="0.3">
      <c r="A4" s="98"/>
      <c r="B4" s="53">
        <v>2020</v>
      </c>
      <c r="C4" s="53">
        <v>2021</v>
      </c>
      <c r="D4" s="53" t="s">
        <v>29</v>
      </c>
      <c r="E4" s="67">
        <v>2020</v>
      </c>
      <c r="F4" s="67">
        <v>2021</v>
      </c>
      <c r="G4" s="53" t="s">
        <v>29</v>
      </c>
      <c r="H4" s="67">
        <v>2020</v>
      </c>
      <c r="I4" s="67">
        <v>2021</v>
      </c>
      <c r="J4" s="53" t="s">
        <v>29</v>
      </c>
      <c r="K4" s="67">
        <v>2020</v>
      </c>
      <c r="L4" s="67">
        <v>2021</v>
      </c>
      <c r="M4" s="53" t="s">
        <v>29</v>
      </c>
      <c r="N4" s="67">
        <v>2020</v>
      </c>
      <c r="O4" s="67">
        <v>2021</v>
      </c>
      <c r="P4" s="53" t="s">
        <v>29</v>
      </c>
      <c r="Q4" s="67">
        <v>2020</v>
      </c>
      <c r="R4" s="67">
        <v>2021</v>
      </c>
      <c r="S4" s="53" t="s">
        <v>29</v>
      </c>
      <c r="T4" s="44"/>
    </row>
    <row r="5" spans="1:24" x14ac:dyDescent="0.3">
      <c r="A5" s="12" t="s">
        <v>1</v>
      </c>
      <c r="B5" s="12">
        <v>1</v>
      </c>
      <c r="C5" s="12">
        <v>2</v>
      </c>
      <c r="D5" s="12">
        <v>3</v>
      </c>
      <c r="E5" s="12">
        <v>4</v>
      </c>
      <c r="F5" s="12">
        <v>5</v>
      </c>
      <c r="G5" s="12">
        <v>6</v>
      </c>
      <c r="H5" s="12">
        <v>7</v>
      </c>
      <c r="I5" s="12">
        <v>8</v>
      </c>
      <c r="J5" s="12">
        <v>9</v>
      </c>
      <c r="K5" s="12">
        <v>10</v>
      </c>
      <c r="L5" s="12">
        <v>11</v>
      </c>
      <c r="M5" s="12">
        <v>12</v>
      </c>
      <c r="N5" s="12">
        <v>13</v>
      </c>
      <c r="O5" s="12">
        <v>14</v>
      </c>
      <c r="P5" s="12">
        <v>15</v>
      </c>
      <c r="Q5" s="12">
        <v>16</v>
      </c>
      <c r="R5" s="12">
        <v>17</v>
      </c>
      <c r="S5" s="12">
        <v>18</v>
      </c>
      <c r="T5" s="44"/>
    </row>
    <row r="6" spans="1:24" x14ac:dyDescent="0.3">
      <c r="A6" s="14" t="s">
        <v>2</v>
      </c>
      <c r="B6" s="15">
        <v>0</v>
      </c>
      <c r="C6" s="15">
        <v>0</v>
      </c>
      <c r="D6" s="15">
        <f>C6-B6</f>
        <v>0</v>
      </c>
      <c r="E6" s="16">
        <v>0</v>
      </c>
      <c r="F6" s="16">
        <v>0</v>
      </c>
      <c r="G6" s="17">
        <f>F6-E6</f>
        <v>0</v>
      </c>
      <c r="H6" s="15">
        <v>0</v>
      </c>
      <c r="I6" s="15">
        <v>0</v>
      </c>
      <c r="J6" s="15">
        <f>I6-H6</f>
        <v>0</v>
      </c>
      <c r="K6" s="15">
        <v>0</v>
      </c>
      <c r="L6" s="15">
        <v>0</v>
      </c>
      <c r="M6" s="15">
        <f>L6-K6</f>
        <v>0</v>
      </c>
      <c r="N6" s="16">
        <v>0</v>
      </c>
      <c r="O6" s="16">
        <v>0</v>
      </c>
      <c r="P6" s="16">
        <f>O6-N6</f>
        <v>0</v>
      </c>
      <c r="Q6" s="15">
        <v>0</v>
      </c>
      <c r="R6" s="15">
        <v>0</v>
      </c>
      <c r="S6" s="15">
        <f>R6-Q6</f>
        <v>0</v>
      </c>
      <c r="T6" s="44"/>
    </row>
    <row r="7" spans="1:24" x14ac:dyDescent="0.3">
      <c r="A7" s="18" t="s">
        <v>3</v>
      </c>
      <c r="B7" s="15">
        <v>0</v>
      </c>
      <c r="C7" s="15">
        <v>0</v>
      </c>
      <c r="D7" s="15">
        <f t="shared" ref="D7:D31" si="0">C7-B7</f>
        <v>0</v>
      </c>
      <c r="E7" s="16">
        <v>0</v>
      </c>
      <c r="F7" s="16">
        <v>0</v>
      </c>
      <c r="G7" s="17">
        <f t="shared" ref="G7:G31" si="1">F7-E7</f>
        <v>0</v>
      </c>
      <c r="H7" s="15">
        <v>0</v>
      </c>
      <c r="I7" s="15">
        <v>0</v>
      </c>
      <c r="J7" s="15">
        <f t="shared" ref="J7:J31" si="2">I7-H7</f>
        <v>0</v>
      </c>
      <c r="K7" s="15">
        <v>0</v>
      </c>
      <c r="L7" s="15">
        <v>0</v>
      </c>
      <c r="M7" s="15">
        <f t="shared" ref="M7:M31" si="3">L7-K7</f>
        <v>0</v>
      </c>
      <c r="N7" s="16">
        <v>0</v>
      </c>
      <c r="O7" s="16">
        <v>0</v>
      </c>
      <c r="P7" s="16">
        <f t="shared" ref="P7:P31" si="4">O7-N7</f>
        <v>0</v>
      </c>
      <c r="Q7" s="15">
        <v>0</v>
      </c>
      <c r="R7" s="15">
        <v>0</v>
      </c>
      <c r="S7" s="15">
        <f t="shared" ref="S7:S31" si="5">R7-Q7</f>
        <v>0</v>
      </c>
      <c r="T7" s="44"/>
    </row>
    <row r="8" spans="1:24" x14ac:dyDescent="0.3">
      <c r="A8" s="18" t="s">
        <v>4</v>
      </c>
      <c r="B8" s="15">
        <v>2</v>
      </c>
      <c r="C8" s="15">
        <v>10</v>
      </c>
      <c r="D8" s="15">
        <f t="shared" si="0"/>
        <v>8</v>
      </c>
      <c r="E8" s="16">
        <v>0</v>
      </c>
      <c r="F8" s="16">
        <v>0</v>
      </c>
      <c r="G8" s="17">
        <f t="shared" si="1"/>
        <v>0</v>
      </c>
      <c r="H8" s="15">
        <v>0</v>
      </c>
      <c r="I8" s="15">
        <v>1</v>
      </c>
      <c r="J8" s="15">
        <f t="shared" si="2"/>
        <v>1</v>
      </c>
      <c r="K8" s="15">
        <v>2</v>
      </c>
      <c r="L8" s="15">
        <v>1</v>
      </c>
      <c r="M8" s="15">
        <f t="shared" si="3"/>
        <v>-1</v>
      </c>
      <c r="N8" s="16">
        <v>0</v>
      </c>
      <c r="O8" s="16">
        <v>5</v>
      </c>
      <c r="P8" s="16">
        <f t="shared" si="4"/>
        <v>5</v>
      </c>
      <c r="Q8" s="15">
        <v>0</v>
      </c>
      <c r="R8" s="15">
        <v>3</v>
      </c>
      <c r="S8" s="15">
        <f t="shared" si="5"/>
        <v>3</v>
      </c>
      <c r="T8" s="44"/>
    </row>
    <row r="9" spans="1:24" x14ac:dyDescent="0.3">
      <c r="A9" s="18" t="s">
        <v>5</v>
      </c>
      <c r="B9" s="15">
        <v>3</v>
      </c>
      <c r="C9" s="15">
        <v>0</v>
      </c>
      <c r="D9" s="15">
        <f t="shared" si="0"/>
        <v>-3</v>
      </c>
      <c r="E9" s="16">
        <v>0</v>
      </c>
      <c r="F9" s="16">
        <v>0</v>
      </c>
      <c r="G9" s="17">
        <f t="shared" si="1"/>
        <v>0</v>
      </c>
      <c r="H9" s="15">
        <v>0</v>
      </c>
      <c r="I9" s="15">
        <v>0</v>
      </c>
      <c r="J9" s="15">
        <f t="shared" si="2"/>
        <v>0</v>
      </c>
      <c r="K9" s="15">
        <v>2</v>
      </c>
      <c r="L9" s="15">
        <v>0</v>
      </c>
      <c r="M9" s="15">
        <f t="shared" si="3"/>
        <v>-2</v>
      </c>
      <c r="N9" s="16">
        <v>0</v>
      </c>
      <c r="O9" s="16">
        <v>0</v>
      </c>
      <c r="P9" s="16">
        <f t="shared" si="4"/>
        <v>0</v>
      </c>
      <c r="Q9" s="15">
        <v>1</v>
      </c>
      <c r="R9" s="15">
        <v>0</v>
      </c>
      <c r="S9" s="15">
        <f t="shared" si="5"/>
        <v>-1</v>
      </c>
      <c r="T9" s="44"/>
    </row>
    <row r="10" spans="1:24" x14ac:dyDescent="0.3">
      <c r="A10" s="18" t="s">
        <v>6</v>
      </c>
      <c r="B10" s="15">
        <v>1</v>
      </c>
      <c r="C10" s="15">
        <v>3</v>
      </c>
      <c r="D10" s="15">
        <f t="shared" si="0"/>
        <v>2</v>
      </c>
      <c r="E10" s="16">
        <v>0</v>
      </c>
      <c r="F10" s="16">
        <v>0</v>
      </c>
      <c r="G10" s="17">
        <f t="shared" si="1"/>
        <v>0</v>
      </c>
      <c r="H10" s="15">
        <v>1</v>
      </c>
      <c r="I10" s="15">
        <v>1</v>
      </c>
      <c r="J10" s="15">
        <f t="shared" si="2"/>
        <v>0</v>
      </c>
      <c r="K10" s="15">
        <v>0</v>
      </c>
      <c r="L10" s="15">
        <v>2</v>
      </c>
      <c r="M10" s="15">
        <f t="shared" si="3"/>
        <v>2</v>
      </c>
      <c r="N10" s="16">
        <v>0</v>
      </c>
      <c r="O10" s="16">
        <v>0</v>
      </c>
      <c r="P10" s="16">
        <f t="shared" si="4"/>
        <v>0</v>
      </c>
      <c r="Q10" s="15">
        <v>0</v>
      </c>
      <c r="R10" s="15">
        <v>0</v>
      </c>
      <c r="S10" s="15">
        <f t="shared" si="5"/>
        <v>0</v>
      </c>
      <c r="T10" s="44"/>
    </row>
    <row r="11" spans="1:24" x14ac:dyDescent="0.3">
      <c r="A11" s="18" t="s">
        <v>7</v>
      </c>
      <c r="B11" s="15">
        <v>8</v>
      </c>
      <c r="C11" s="15">
        <v>64</v>
      </c>
      <c r="D11" s="15">
        <f t="shared" si="0"/>
        <v>56</v>
      </c>
      <c r="E11" s="16">
        <v>0</v>
      </c>
      <c r="F11" s="16">
        <v>0</v>
      </c>
      <c r="G11" s="17">
        <f t="shared" si="1"/>
        <v>0</v>
      </c>
      <c r="H11" s="15">
        <v>0</v>
      </c>
      <c r="I11" s="15">
        <v>38</v>
      </c>
      <c r="J11" s="15">
        <f t="shared" si="2"/>
        <v>38</v>
      </c>
      <c r="K11" s="15">
        <v>3</v>
      </c>
      <c r="L11" s="15">
        <v>21</v>
      </c>
      <c r="M11" s="15">
        <f t="shared" si="3"/>
        <v>18</v>
      </c>
      <c r="N11" s="16">
        <v>4</v>
      </c>
      <c r="O11" s="16">
        <v>0</v>
      </c>
      <c r="P11" s="16">
        <f t="shared" si="4"/>
        <v>-4</v>
      </c>
      <c r="Q11" s="15">
        <v>1</v>
      </c>
      <c r="R11" s="15">
        <v>5</v>
      </c>
      <c r="S11" s="15">
        <f t="shared" si="5"/>
        <v>4</v>
      </c>
      <c r="T11" s="44"/>
    </row>
    <row r="12" spans="1:24" x14ac:dyDescent="0.3">
      <c r="A12" s="18" t="s">
        <v>8</v>
      </c>
      <c r="B12" s="15">
        <v>1</v>
      </c>
      <c r="C12" s="15">
        <v>4</v>
      </c>
      <c r="D12" s="15">
        <f t="shared" si="0"/>
        <v>3</v>
      </c>
      <c r="E12" s="16">
        <v>0</v>
      </c>
      <c r="F12" s="16">
        <v>0</v>
      </c>
      <c r="G12" s="17">
        <f t="shared" si="1"/>
        <v>0</v>
      </c>
      <c r="H12" s="15">
        <v>0</v>
      </c>
      <c r="I12" s="15">
        <v>0</v>
      </c>
      <c r="J12" s="15">
        <f t="shared" si="2"/>
        <v>0</v>
      </c>
      <c r="K12" s="15">
        <v>1</v>
      </c>
      <c r="L12" s="15">
        <v>3</v>
      </c>
      <c r="M12" s="15">
        <f t="shared" si="3"/>
        <v>2</v>
      </c>
      <c r="N12" s="16">
        <v>0</v>
      </c>
      <c r="O12" s="16">
        <v>1</v>
      </c>
      <c r="P12" s="16">
        <f t="shared" si="4"/>
        <v>1</v>
      </c>
      <c r="Q12" s="15">
        <v>0</v>
      </c>
      <c r="R12" s="15">
        <v>0</v>
      </c>
      <c r="S12" s="15">
        <f t="shared" si="5"/>
        <v>0</v>
      </c>
      <c r="T12" s="44"/>
    </row>
    <row r="13" spans="1:24" x14ac:dyDescent="0.3">
      <c r="A13" s="18" t="s">
        <v>9</v>
      </c>
      <c r="B13" s="15">
        <v>0</v>
      </c>
      <c r="C13" s="15">
        <v>2</v>
      </c>
      <c r="D13" s="15">
        <f t="shared" si="0"/>
        <v>2</v>
      </c>
      <c r="E13" s="16">
        <v>0</v>
      </c>
      <c r="F13" s="16">
        <v>0</v>
      </c>
      <c r="G13" s="17">
        <f t="shared" si="1"/>
        <v>0</v>
      </c>
      <c r="H13" s="15">
        <v>0</v>
      </c>
      <c r="I13" s="15">
        <v>0</v>
      </c>
      <c r="J13" s="15">
        <f t="shared" si="2"/>
        <v>0</v>
      </c>
      <c r="K13" s="15">
        <v>0</v>
      </c>
      <c r="L13" s="15">
        <v>2</v>
      </c>
      <c r="M13" s="15">
        <f t="shared" si="3"/>
        <v>2</v>
      </c>
      <c r="N13" s="16">
        <v>0</v>
      </c>
      <c r="O13" s="16">
        <v>0</v>
      </c>
      <c r="P13" s="16">
        <f t="shared" si="4"/>
        <v>0</v>
      </c>
      <c r="Q13" s="15">
        <v>0</v>
      </c>
      <c r="R13" s="15">
        <v>0</v>
      </c>
      <c r="S13" s="15">
        <f t="shared" si="5"/>
        <v>0</v>
      </c>
      <c r="T13" s="44"/>
    </row>
    <row r="14" spans="1:24" x14ac:dyDescent="0.3">
      <c r="A14" s="18" t="s">
        <v>10</v>
      </c>
      <c r="B14" s="15">
        <v>0</v>
      </c>
      <c r="C14" s="15">
        <v>0</v>
      </c>
      <c r="D14" s="15">
        <f t="shared" si="0"/>
        <v>0</v>
      </c>
      <c r="E14" s="16">
        <v>0</v>
      </c>
      <c r="F14" s="16">
        <v>0</v>
      </c>
      <c r="G14" s="17">
        <f t="shared" si="1"/>
        <v>0</v>
      </c>
      <c r="H14" s="15">
        <v>0</v>
      </c>
      <c r="I14" s="15">
        <v>0</v>
      </c>
      <c r="J14" s="15">
        <f t="shared" si="2"/>
        <v>0</v>
      </c>
      <c r="K14" s="15">
        <v>0</v>
      </c>
      <c r="L14" s="15">
        <v>0</v>
      </c>
      <c r="M14" s="15">
        <f t="shared" si="3"/>
        <v>0</v>
      </c>
      <c r="N14" s="16">
        <v>0</v>
      </c>
      <c r="O14" s="16">
        <v>0</v>
      </c>
      <c r="P14" s="16">
        <f t="shared" si="4"/>
        <v>0</v>
      </c>
      <c r="Q14" s="15">
        <v>0</v>
      </c>
      <c r="R14" s="15">
        <v>0</v>
      </c>
      <c r="S14" s="15">
        <f t="shared" si="5"/>
        <v>0</v>
      </c>
    </row>
    <row r="15" spans="1:24" x14ac:dyDescent="0.3">
      <c r="A15" s="19" t="s">
        <v>11</v>
      </c>
      <c r="B15" s="15">
        <v>1</v>
      </c>
      <c r="C15" s="15">
        <v>0</v>
      </c>
      <c r="D15" s="15">
        <f t="shared" si="0"/>
        <v>-1</v>
      </c>
      <c r="E15" s="16">
        <v>0</v>
      </c>
      <c r="F15" s="16">
        <v>0</v>
      </c>
      <c r="G15" s="17">
        <f t="shared" si="1"/>
        <v>0</v>
      </c>
      <c r="H15" s="15">
        <v>0</v>
      </c>
      <c r="I15" s="15">
        <v>0</v>
      </c>
      <c r="J15" s="15">
        <f t="shared" si="2"/>
        <v>0</v>
      </c>
      <c r="K15" s="15">
        <v>1</v>
      </c>
      <c r="L15" s="15">
        <v>0</v>
      </c>
      <c r="M15" s="15">
        <f t="shared" si="3"/>
        <v>-1</v>
      </c>
      <c r="N15" s="16">
        <v>0</v>
      </c>
      <c r="O15" s="16">
        <v>0</v>
      </c>
      <c r="P15" s="16">
        <f t="shared" si="4"/>
        <v>0</v>
      </c>
      <c r="Q15" s="15">
        <v>0</v>
      </c>
      <c r="R15" s="15">
        <v>0</v>
      </c>
      <c r="S15" s="15">
        <f t="shared" si="5"/>
        <v>0</v>
      </c>
    </row>
    <row r="16" spans="1:24" x14ac:dyDescent="0.3">
      <c r="A16" s="18" t="s">
        <v>12</v>
      </c>
      <c r="B16" s="15">
        <v>0</v>
      </c>
      <c r="C16" s="15">
        <v>0</v>
      </c>
      <c r="D16" s="15">
        <f t="shared" si="0"/>
        <v>0</v>
      </c>
      <c r="E16" s="16">
        <v>0</v>
      </c>
      <c r="F16" s="16">
        <v>0</v>
      </c>
      <c r="G16" s="17">
        <f t="shared" si="1"/>
        <v>0</v>
      </c>
      <c r="H16" s="15">
        <v>0</v>
      </c>
      <c r="I16" s="15">
        <v>0</v>
      </c>
      <c r="J16" s="15">
        <f t="shared" si="2"/>
        <v>0</v>
      </c>
      <c r="K16" s="15">
        <v>0</v>
      </c>
      <c r="L16" s="15">
        <v>0</v>
      </c>
      <c r="M16" s="15">
        <f t="shared" si="3"/>
        <v>0</v>
      </c>
      <c r="N16" s="16">
        <v>0</v>
      </c>
      <c r="O16" s="16">
        <v>0</v>
      </c>
      <c r="P16" s="16">
        <f t="shared" si="4"/>
        <v>0</v>
      </c>
      <c r="Q16" s="15">
        <v>0</v>
      </c>
      <c r="R16" s="15">
        <v>0</v>
      </c>
      <c r="S16" s="15">
        <f t="shared" si="5"/>
        <v>0</v>
      </c>
    </row>
    <row r="17" spans="1:19" x14ac:dyDescent="0.3">
      <c r="A17" s="18" t="s">
        <v>13</v>
      </c>
      <c r="B17" s="15">
        <v>2</v>
      </c>
      <c r="C17" s="15">
        <v>12</v>
      </c>
      <c r="D17" s="15">
        <f t="shared" si="0"/>
        <v>10</v>
      </c>
      <c r="E17" s="16">
        <v>0</v>
      </c>
      <c r="F17" s="16">
        <v>0</v>
      </c>
      <c r="G17" s="17">
        <f t="shared" si="1"/>
        <v>0</v>
      </c>
      <c r="H17" s="15">
        <v>0</v>
      </c>
      <c r="I17" s="15">
        <v>0</v>
      </c>
      <c r="J17" s="15">
        <f t="shared" si="2"/>
        <v>0</v>
      </c>
      <c r="K17" s="15">
        <v>1</v>
      </c>
      <c r="L17" s="15">
        <v>8</v>
      </c>
      <c r="M17" s="15">
        <f t="shared" si="3"/>
        <v>7</v>
      </c>
      <c r="N17" s="16">
        <v>0</v>
      </c>
      <c r="O17" s="16">
        <v>3</v>
      </c>
      <c r="P17" s="16">
        <f t="shared" si="4"/>
        <v>3</v>
      </c>
      <c r="Q17" s="15">
        <v>1</v>
      </c>
      <c r="R17" s="15">
        <v>1</v>
      </c>
      <c r="S17" s="15">
        <f t="shared" si="5"/>
        <v>0</v>
      </c>
    </row>
    <row r="18" spans="1:19" x14ac:dyDescent="0.3">
      <c r="A18" s="18" t="s">
        <v>14</v>
      </c>
      <c r="B18" s="15">
        <v>0</v>
      </c>
      <c r="C18" s="15">
        <v>0</v>
      </c>
      <c r="D18" s="15">
        <f t="shared" si="0"/>
        <v>0</v>
      </c>
      <c r="E18" s="16">
        <v>0</v>
      </c>
      <c r="F18" s="16">
        <v>0</v>
      </c>
      <c r="G18" s="17">
        <f t="shared" si="1"/>
        <v>0</v>
      </c>
      <c r="H18" s="15">
        <v>0</v>
      </c>
      <c r="I18" s="15">
        <v>0</v>
      </c>
      <c r="J18" s="15">
        <f t="shared" si="2"/>
        <v>0</v>
      </c>
      <c r="K18" s="15">
        <v>0</v>
      </c>
      <c r="L18" s="15">
        <v>0</v>
      </c>
      <c r="M18" s="15">
        <f t="shared" si="3"/>
        <v>0</v>
      </c>
      <c r="N18" s="16">
        <v>0</v>
      </c>
      <c r="O18" s="16">
        <v>0</v>
      </c>
      <c r="P18" s="16">
        <f t="shared" si="4"/>
        <v>0</v>
      </c>
      <c r="Q18" s="15">
        <v>0</v>
      </c>
      <c r="R18" s="15">
        <v>0</v>
      </c>
      <c r="S18" s="15">
        <f t="shared" si="5"/>
        <v>0</v>
      </c>
    </row>
    <row r="19" spans="1:19" x14ac:dyDescent="0.3">
      <c r="A19" s="18" t="s">
        <v>15</v>
      </c>
      <c r="B19" s="15">
        <v>1</v>
      </c>
      <c r="C19" s="15">
        <v>3</v>
      </c>
      <c r="D19" s="15">
        <f t="shared" si="0"/>
        <v>2</v>
      </c>
      <c r="E19" s="16">
        <v>0</v>
      </c>
      <c r="F19" s="16">
        <v>0</v>
      </c>
      <c r="G19" s="17">
        <f t="shared" si="1"/>
        <v>0</v>
      </c>
      <c r="H19" s="15">
        <v>1</v>
      </c>
      <c r="I19" s="15">
        <v>0</v>
      </c>
      <c r="J19" s="15">
        <f t="shared" si="2"/>
        <v>-1</v>
      </c>
      <c r="K19" s="15">
        <v>0</v>
      </c>
      <c r="L19" s="15">
        <v>3</v>
      </c>
      <c r="M19" s="15">
        <f t="shared" si="3"/>
        <v>3</v>
      </c>
      <c r="N19" s="16">
        <v>0</v>
      </c>
      <c r="O19" s="16">
        <v>0</v>
      </c>
      <c r="P19" s="16">
        <f t="shared" si="4"/>
        <v>0</v>
      </c>
      <c r="Q19" s="15">
        <v>0</v>
      </c>
      <c r="R19" s="15">
        <v>0</v>
      </c>
      <c r="S19" s="15">
        <f t="shared" si="5"/>
        <v>0</v>
      </c>
    </row>
    <row r="20" spans="1:19" x14ac:dyDescent="0.3">
      <c r="A20" s="18" t="s">
        <v>16</v>
      </c>
      <c r="B20" s="15">
        <v>0</v>
      </c>
      <c r="C20" s="15">
        <v>1</v>
      </c>
      <c r="D20" s="15">
        <f t="shared" si="0"/>
        <v>1</v>
      </c>
      <c r="E20" s="16">
        <v>0</v>
      </c>
      <c r="F20" s="16">
        <v>0</v>
      </c>
      <c r="G20" s="17">
        <f t="shared" si="1"/>
        <v>0</v>
      </c>
      <c r="H20" s="15">
        <v>0</v>
      </c>
      <c r="I20" s="15">
        <v>0</v>
      </c>
      <c r="J20" s="15">
        <f t="shared" si="2"/>
        <v>0</v>
      </c>
      <c r="K20" s="15">
        <v>0</v>
      </c>
      <c r="L20" s="15">
        <v>1</v>
      </c>
      <c r="M20" s="15">
        <f t="shared" si="3"/>
        <v>1</v>
      </c>
      <c r="N20" s="16">
        <v>0</v>
      </c>
      <c r="O20" s="16">
        <v>0</v>
      </c>
      <c r="P20" s="16">
        <f t="shared" si="4"/>
        <v>0</v>
      </c>
      <c r="Q20" s="15">
        <v>0</v>
      </c>
      <c r="R20" s="15">
        <v>0</v>
      </c>
      <c r="S20" s="15">
        <f t="shared" si="5"/>
        <v>0</v>
      </c>
    </row>
    <row r="21" spans="1:19" x14ac:dyDescent="0.3">
      <c r="A21" s="18" t="s">
        <v>17</v>
      </c>
      <c r="B21" s="15">
        <v>0</v>
      </c>
      <c r="C21" s="15">
        <v>0</v>
      </c>
      <c r="D21" s="15">
        <f t="shared" si="0"/>
        <v>0</v>
      </c>
      <c r="E21" s="16">
        <v>0</v>
      </c>
      <c r="F21" s="16">
        <v>0</v>
      </c>
      <c r="G21" s="17">
        <f t="shared" si="1"/>
        <v>0</v>
      </c>
      <c r="H21" s="15">
        <v>0</v>
      </c>
      <c r="I21" s="15">
        <v>0</v>
      </c>
      <c r="J21" s="15">
        <f t="shared" si="2"/>
        <v>0</v>
      </c>
      <c r="K21" s="15">
        <v>0</v>
      </c>
      <c r="L21" s="15">
        <v>0</v>
      </c>
      <c r="M21" s="15">
        <f t="shared" si="3"/>
        <v>0</v>
      </c>
      <c r="N21" s="16">
        <v>0</v>
      </c>
      <c r="O21" s="16">
        <v>0</v>
      </c>
      <c r="P21" s="16">
        <f t="shared" si="4"/>
        <v>0</v>
      </c>
      <c r="Q21" s="15">
        <v>0</v>
      </c>
      <c r="R21" s="15">
        <v>0</v>
      </c>
      <c r="S21" s="15">
        <f t="shared" si="5"/>
        <v>0</v>
      </c>
    </row>
    <row r="22" spans="1:19" x14ac:dyDescent="0.3">
      <c r="A22" s="18" t="s">
        <v>18</v>
      </c>
      <c r="B22" s="15">
        <v>5</v>
      </c>
      <c r="C22" s="15">
        <v>0</v>
      </c>
      <c r="D22" s="15">
        <f t="shared" si="0"/>
        <v>-5</v>
      </c>
      <c r="E22" s="16">
        <v>0</v>
      </c>
      <c r="F22" s="16">
        <v>0</v>
      </c>
      <c r="G22" s="17">
        <f t="shared" si="1"/>
        <v>0</v>
      </c>
      <c r="H22" s="15">
        <v>3</v>
      </c>
      <c r="I22" s="15">
        <v>0</v>
      </c>
      <c r="J22" s="15">
        <f t="shared" si="2"/>
        <v>-3</v>
      </c>
      <c r="K22" s="15">
        <v>2</v>
      </c>
      <c r="L22" s="15">
        <v>0</v>
      </c>
      <c r="M22" s="15">
        <f t="shared" si="3"/>
        <v>-2</v>
      </c>
      <c r="N22" s="16">
        <v>0</v>
      </c>
      <c r="O22" s="16">
        <v>0</v>
      </c>
      <c r="P22" s="16">
        <f t="shared" si="4"/>
        <v>0</v>
      </c>
      <c r="Q22" s="15">
        <v>0</v>
      </c>
      <c r="R22" s="15">
        <v>0</v>
      </c>
      <c r="S22" s="15">
        <f t="shared" si="5"/>
        <v>0</v>
      </c>
    </row>
    <row r="23" spans="1:19" x14ac:dyDescent="0.3">
      <c r="A23" s="18" t="s">
        <v>19</v>
      </c>
      <c r="B23" s="15">
        <v>0</v>
      </c>
      <c r="C23" s="15">
        <v>1</v>
      </c>
      <c r="D23" s="15">
        <f t="shared" si="0"/>
        <v>1</v>
      </c>
      <c r="E23" s="16">
        <v>0</v>
      </c>
      <c r="F23" s="16">
        <v>0</v>
      </c>
      <c r="G23" s="17">
        <f t="shared" si="1"/>
        <v>0</v>
      </c>
      <c r="H23" s="15">
        <v>0</v>
      </c>
      <c r="I23" s="15">
        <v>0</v>
      </c>
      <c r="J23" s="15">
        <f t="shared" si="2"/>
        <v>0</v>
      </c>
      <c r="K23" s="15">
        <v>0</v>
      </c>
      <c r="L23" s="15">
        <v>1</v>
      </c>
      <c r="M23" s="15">
        <f t="shared" si="3"/>
        <v>1</v>
      </c>
      <c r="N23" s="16">
        <v>0</v>
      </c>
      <c r="O23" s="16">
        <v>0</v>
      </c>
      <c r="P23" s="16">
        <f t="shared" si="4"/>
        <v>0</v>
      </c>
      <c r="Q23" s="15">
        <v>0</v>
      </c>
      <c r="R23" s="15">
        <v>0</v>
      </c>
      <c r="S23" s="15">
        <f t="shared" si="5"/>
        <v>0</v>
      </c>
    </row>
    <row r="24" spans="1:19" x14ac:dyDescent="0.3">
      <c r="A24" s="19" t="s">
        <v>20</v>
      </c>
      <c r="B24" s="15">
        <v>0</v>
      </c>
      <c r="C24" s="15">
        <v>1</v>
      </c>
      <c r="D24" s="15">
        <f t="shared" si="0"/>
        <v>1</v>
      </c>
      <c r="E24" s="16">
        <v>0</v>
      </c>
      <c r="F24" s="16">
        <v>0</v>
      </c>
      <c r="G24" s="17">
        <f t="shared" si="1"/>
        <v>0</v>
      </c>
      <c r="H24" s="15">
        <v>0</v>
      </c>
      <c r="I24" s="15">
        <v>1</v>
      </c>
      <c r="J24" s="15">
        <f t="shared" si="2"/>
        <v>1</v>
      </c>
      <c r="K24" s="15">
        <v>0</v>
      </c>
      <c r="L24" s="15">
        <v>0</v>
      </c>
      <c r="M24" s="15">
        <f t="shared" si="3"/>
        <v>0</v>
      </c>
      <c r="N24" s="16">
        <v>0</v>
      </c>
      <c r="O24" s="16">
        <v>0</v>
      </c>
      <c r="P24" s="16">
        <f t="shared" si="4"/>
        <v>0</v>
      </c>
      <c r="Q24" s="15">
        <v>0</v>
      </c>
      <c r="R24" s="15">
        <v>0</v>
      </c>
      <c r="S24" s="15">
        <f t="shared" si="5"/>
        <v>0</v>
      </c>
    </row>
    <row r="25" spans="1:19" x14ac:dyDescent="0.3">
      <c r="A25" s="18" t="s">
        <v>21</v>
      </c>
      <c r="B25" s="15">
        <v>1</v>
      </c>
      <c r="C25" s="15">
        <v>12</v>
      </c>
      <c r="D25" s="15">
        <f t="shared" si="0"/>
        <v>11</v>
      </c>
      <c r="E25" s="16">
        <v>0</v>
      </c>
      <c r="F25" s="16">
        <v>0</v>
      </c>
      <c r="G25" s="17">
        <f t="shared" si="1"/>
        <v>0</v>
      </c>
      <c r="H25" s="15">
        <v>1</v>
      </c>
      <c r="I25" s="15">
        <v>0</v>
      </c>
      <c r="J25" s="15">
        <f t="shared" si="2"/>
        <v>-1</v>
      </c>
      <c r="K25" s="15">
        <v>0</v>
      </c>
      <c r="L25" s="15">
        <v>12</v>
      </c>
      <c r="M25" s="15">
        <f t="shared" si="3"/>
        <v>12</v>
      </c>
      <c r="N25" s="16">
        <v>0</v>
      </c>
      <c r="O25" s="16">
        <v>0</v>
      </c>
      <c r="P25" s="16">
        <f t="shared" si="4"/>
        <v>0</v>
      </c>
      <c r="Q25" s="15">
        <v>0</v>
      </c>
      <c r="R25" s="15">
        <v>0</v>
      </c>
      <c r="S25" s="15">
        <f t="shared" si="5"/>
        <v>0</v>
      </c>
    </row>
    <row r="26" spans="1:19" x14ac:dyDescent="0.3">
      <c r="A26" s="18" t="s">
        <v>22</v>
      </c>
      <c r="B26" s="15">
        <v>0</v>
      </c>
      <c r="C26" s="15">
        <v>0</v>
      </c>
      <c r="D26" s="15">
        <f t="shared" si="0"/>
        <v>0</v>
      </c>
      <c r="E26" s="16">
        <v>0</v>
      </c>
      <c r="F26" s="16">
        <v>0</v>
      </c>
      <c r="G26" s="17">
        <f t="shared" si="1"/>
        <v>0</v>
      </c>
      <c r="H26" s="15">
        <v>0</v>
      </c>
      <c r="I26" s="15">
        <v>0</v>
      </c>
      <c r="J26" s="15">
        <f t="shared" si="2"/>
        <v>0</v>
      </c>
      <c r="K26" s="15">
        <v>0</v>
      </c>
      <c r="L26" s="15">
        <v>0</v>
      </c>
      <c r="M26" s="15">
        <f t="shared" si="3"/>
        <v>0</v>
      </c>
      <c r="N26" s="16">
        <v>0</v>
      </c>
      <c r="O26" s="16">
        <v>0</v>
      </c>
      <c r="P26" s="16">
        <f t="shared" si="4"/>
        <v>0</v>
      </c>
      <c r="Q26" s="15">
        <v>0</v>
      </c>
      <c r="R26" s="15">
        <v>0</v>
      </c>
      <c r="S26" s="15">
        <f t="shared" si="5"/>
        <v>0</v>
      </c>
    </row>
    <row r="27" spans="1:19" x14ac:dyDescent="0.3">
      <c r="A27" s="18" t="s">
        <v>23</v>
      </c>
      <c r="B27" s="15">
        <v>0</v>
      </c>
      <c r="C27" s="15">
        <v>1</v>
      </c>
      <c r="D27" s="15">
        <f t="shared" si="0"/>
        <v>1</v>
      </c>
      <c r="E27" s="16">
        <v>0</v>
      </c>
      <c r="F27" s="16">
        <v>0</v>
      </c>
      <c r="G27" s="17">
        <f t="shared" si="1"/>
        <v>0</v>
      </c>
      <c r="H27" s="15">
        <v>0</v>
      </c>
      <c r="I27" s="15">
        <v>0</v>
      </c>
      <c r="J27" s="15">
        <f t="shared" si="2"/>
        <v>0</v>
      </c>
      <c r="K27" s="15">
        <v>0</v>
      </c>
      <c r="L27" s="15">
        <v>0</v>
      </c>
      <c r="M27" s="15">
        <f t="shared" si="3"/>
        <v>0</v>
      </c>
      <c r="N27" s="16">
        <v>0</v>
      </c>
      <c r="O27" s="16">
        <v>0</v>
      </c>
      <c r="P27" s="16">
        <f t="shared" si="4"/>
        <v>0</v>
      </c>
      <c r="Q27" s="15">
        <v>0</v>
      </c>
      <c r="R27" s="15">
        <v>1</v>
      </c>
      <c r="S27" s="15">
        <f t="shared" si="5"/>
        <v>1</v>
      </c>
    </row>
    <row r="28" spans="1:19" x14ac:dyDescent="0.3">
      <c r="A28" s="18" t="s">
        <v>24</v>
      </c>
      <c r="B28" s="15">
        <v>0</v>
      </c>
      <c r="C28" s="15">
        <v>2</v>
      </c>
      <c r="D28" s="15">
        <f t="shared" si="0"/>
        <v>2</v>
      </c>
      <c r="E28" s="16">
        <v>0</v>
      </c>
      <c r="F28" s="16">
        <v>0</v>
      </c>
      <c r="G28" s="17">
        <f t="shared" si="1"/>
        <v>0</v>
      </c>
      <c r="H28" s="15">
        <v>0</v>
      </c>
      <c r="I28" s="15">
        <v>0</v>
      </c>
      <c r="J28" s="15">
        <f t="shared" si="2"/>
        <v>0</v>
      </c>
      <c r="K28" s="15">
        <v>0</v>
      </c>
      <c r="L28" s="15">
        <v>2</v>
      </c>
      <c r="M28" s="15">
        <f t="shared" si="3"/>
        <v>2</v>
      </c>
      <c r="N28" s="16">
        <v>0</v>
      </c>
      <c r="O28" s="16">
        <v>0</v>
      </c>
      <c r="P28" s="16">
        <f t="shared" si="4"/>
        <v>0</v>
      </c>
      <c r="Q28" s="15">
        <v>0</v>
      </c>
      <c r="R28" s="15">
        <v>0</v>
      </c>
      <c r="S28" s="15">
        <f t="shared" si="5"/>
        <v>0</v>
      </c>
    </row>
    <row r="29" spans="1:19" x14ac:dyDescent="0.3">
      <c r="A29" s="18" t="s">
        <v>25</v>
      </c>
      <c r="B29" s="15">
        <v>1</v>
      </c>
      <c r="C29" s="15">
        <v>1</v>
      </c>
      <c r="D29" s="15">
        <f t="shared" si="0"/>
        <v>0</v>
      </c>
      <c r="E29" s="16">
        <v>0</v>
      </c>
      <c r="F29" s="16">
        <v>0</v>
      </c>
      <c r="G29" s="17">
        <f t="shared" si="1"/>
        <v>0</v>
      </c>
      <c r="H29" s="15">
        <v>0</v>
      </c>
      <c r="I29" s="15">
        <v>0</v>
      </c>
      <c r="J29" s="15">
        <f t="shared" si="2"/>
        <v>0</v>
      </c>
      <c r="K29" s="15">
        <v>0</v>
      </c>
      <c r="L29" s="15">
        <v>0</v>
      </c>
      <c r="M29" s="15">
        <f t="shared" si="3"/>
        <v>0</v>
      </c>
      <c r="N29" s="16">
        <v>1</v>
      </c>
      <c r="O29" s="16">
        <v>0</v>
      </c>
      <c r="P29" s="16">
        <f t="shared" si="4"/>
        <v>-1</v>
      </c>
      <c r="Q29" s="15">
        <v>0</v>
      </c>
      <c r="R29" s="15">
        <v>1</v>
      </c>
      <c r="S29" s="15">
        <f t="shared" si="5"/>
        <v>1</v>
      </c>
    </row>
    <row r="30" spans="1:19" x14ac:dyDescent="0.3">
      <c r="A30" s="18" t="s">
        <v>26</v>
      </c>
      <c r="B30" s="15">
        <v>4</v>
      </c>
      <c r="C30" s="15">
        <v>0</v>
      </c>
      <c r="D30" s="15">
        <f t="shared" si="0"/>
        <v>-4</v>
      </c>
      <c r="E30" s="16">
        <v>0</v>
      </c>
      <c r="F30" s="16">
        <v>0</v>
      </c>
      <c r="G30" s="17">
        <f t="shared" si="1"/>
        <v>0</v>
      </c>
      <c r="H30" s="15">
        <v>0</v>
      </c>
      <c r="I30" s="15">
        <v>0</v>
      </c>
      <c r="J30" s="15">
        <f t="shared" si="2"/>
        <v>0</v>
      </c>
      <c r="K30" s="15">
        <v>3</v>
      </c>
      <c r="L30" s="15">
        <v>0</v>
      </c>
      <c r="M30" s="15">
        <f t="shared" si="3"/>
        <v>-3</v>
      </c>
      <c r="N30" s="16">
        <v>1</v>
      </c>
      <c r="O30" s="16">
        <v>0</v>
      </c>
      <c r="P30" s="16">
        <f t="shared" si="4"/>
        <v>-1</v>
      </c>
      <c r="Q30" s="15">
        <v>0</v>
      </c>
      <c r="R30" s="15">
        <v>0</v>
      </c>
      <c r="S30" s="15">
        <f t="shared" si="5"/>
        <v>0</v>
      </c>
    </row>
    <row r="31" spans="1:19" x14ac:dyDescent="0.3">
      <c r="A31" s="20" t="s">
        <v>27</v>
      </c>
      <c r="B31" s="21">
        <v>30</v>
      </c>
      <c r="C31" s="21">
        <v>117</v>
      </c>
      <c r="D31" s="21">
        <f t="shared" si="0"/>
        <v>87</v>
      </c>
      <c r="E31" s="22">
        <v>0</v>
      </c>
      <c r="F31" s="22">
        <v>0</v>
      </c>
      <c r="G31" s="17">
        <f t="shared" si="1"/>
        <v>0</v>
      </c>
      <c r="H31" s="21">
        <v>6</v>
      </c>
      <c r="I31" s="21">
        <v>41</v>
      </c>
      <c r="J31" s="21">
        <f t="shared" si="2"/>
        <v>35</v>
      </c>
      <c r="K31" s="21">
        <v>15</v>
      </c>
      <c r="L31" s="21">
        <v>56</v>
      </c>
      <c r="M31" s="21">
        <f t="shared" si="3"/>
        <v>41</v>
      </c>
      <c r="N31" s="22">
        <v>6</v>
      </c>
      <c r="O31" s="22">
        <v>9</v>
      </c>
      <c r="P31" s="22">
        <f t="shared" si="4"/>
        <v>3</v>
      </c>
      <c r="Q31" s="21">
        <v>3</v>
      </c>
      <c r="R31" s="21">
        <v>11</v>
      </c>
      <c r="S31" s="21">
        <f t="shared" si="5"/>
        <v>8</v>
      </c>
    </row>
  </sheetData>
  <mergeCells count="9">
    <mergeCell ref="A1:S1"/>
    <mergeCell ref="A2:A4"/>
    <mergeCell ref="B2:D3"/>
    <mergeCell ref="E2:S2"/>
    <mergeCell ref="E3:G3"/>
    <mergeCell ref="H3:J3"/>
    <mergeCell ref="K3:M3"/>
    <mergeCell ref="N3:P3"/>
    <mergeCell ref="Q3:S3"/>
  </mergeCells>
  <conditionalFormatting sqref="B6:S31">
    <cfRule type="cellIs" dxfId="5" priority="1" operator="equal">
      <formula>0</formula>
    </cfRule>
  </conditionalFormatting>
  <pageMargins left="0.7" right="0.7" top="0.75" bottom="0.75" header="0.3" footer="0.3"/>
  <pageSetup paperSize="9" scale="98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V31"/>
  <sheetViews>
    <sheetView topLeftCell="A6" workbookViewId="0">
      <selection activeCell="B31" sqref="B31:S31"/>
    </sheetView>
  </sheetViews>
  <sheetFormatPr defaultColWidth="8.88671875" defaultRowHeight="15.6" x14ac:dyDescent="0.3"/>
  <cols>
    <col min="1" max="1" width="17" style="10" customWidth="1"/>
    <col min="2" max="19" width="6.44140625" style="10" customWidth="1"/>
    <col min="20" max="16384" width="8.88671875" style="10"/>
  </cols>
  <sheetData>
    <row r="1" spans="1:22" ht="33.75" customHeight="1" x14ac:dyDescent="0.3">
      <c r="A1" s="94" t="s">
        <v>72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</row>
    <row r="2" spans="1:22" ht="14.4" customHeight="1" x14ac:dyDescent="0.3">
      <c r="A2" s="87" t="s">
        <v>0</v>
      </c>
      <c r="B2" s="89" t="s">
        <v>31</v>
      </c>
      <c r="C2" s="108"/>
      <c r="D2" s="108"/>
      <c r="E2" s="93" t="s">
        <v>32</v>
      </c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55"/>
      <c r="U2" s="54"/>
      <c r="V2" s="54"/>
    </row>
    <row r="3" spans="1:22" s="54" customFormat="1" ht="14.4" customHeight="1" x14ac:dyDescent="0.3">
      <c r="A3" s="98"/>
      <c r="B3" s="108"/>
      <c r="C3" s="108"/>
      <c r="D3" s="108"/>
      <c r="E3" s="89" t="s">
        <v>33</v>
      </c>
      <c r="F3" s="89"/>
      <c r="G3" s="89"/>
      <c r="H3" s="89" t="s">
        <v>34</v>
      </c>
      <c r="I3" s="89"/>
      <c r="J3" s="89"/>
      <c r="K3" s="89" t="s">
        <v>35</v>
      </c>
      <c r="L3" s="89"/>
      <c r="M3" s="89"/>
      <c r="N3" s="89" t="s">
        <v>36</v>
      </c>
      <c r="O3" s="89"/>
      <c r="P3" s="89"/>
      <c r="Q3" s="89" t="s">
        <v>37</v>
      </c>
      <c r="R3" s="89"/>
      <c r="S3" s="89"/>
      <c r="T3" s="55"/>
    </row>
    <row r="4" spans="1:22" x14ac:dyDescent="0.3">
      <c r="A4" s="98"/>
      <c r="B4" s="53">
        <v>2020</v>
      </c>
      <c r="C4" s="53">
        <v>2021</v>
      </c>
      <c r="D4" s="53" t="s">
        <v>29</v>
      </c>
      <c r="E4" s="67">
        <v>2020</v>
      </c>
      <c r="F4" s="67">
        <v>2021</v>
      </c>
      <c r="G4" s="53" t="s">
        <v>29</v>
      </c>
      <c r="H4" s="67">
        <v>2020</v>
      </c>
      <c r="I4" s="67">
        <v>2021</v>
      </c>
      <c r="J4" s="53" t="s">
        <v>29</v>
      </c>
      <c r="K4" s="67">
        <v>2020</v>
      </c>
      <c r="L4" s="67">
        <v>2021</v>
      </c>
      <c r="M4" s="53" t="s">
        <v>29</v>
      </c>
      <c r="N4" s="67">
        <v>2020</v>
      </c>
      <c r="O4" s="67">
        <v>2021</v>
      </c>
      <c r="P4" s="53" t="s">
        <v>29</v>
      </c>
      <c r="Q4" s="67">
        <v>2020</v>
      </c>
      <c r="R4" s="67">
        <v>2021</v>
      </c>
      <c r="S4" s="53" t="s">
        <v>29</v>
      </c>
      <c r="T4" s="44"/>
    </row>
    <row r="5" spans="1:22" x14ac:dyDescent="0.3">
      <c r="A5" s="12" t="s">
        <v>1</v>
      </c>
      <c r="B5" s="12">
        <v>1</v>
      </c>
      <c r="C5" s="12">
        <v>2</v>
      </c>
      <c r="D5" s="12">
        <v>3</v>
      </c>
      <c r="E5" s="12">
        <v>4</v>
      </c>
      <c r="F5" s="12">
        <v>5</v>
      </c>
      <c r="G5" s="12">
        <v>6</v>
      </c>
      <c r="H5" s="12">
        <v>7</v>
      </c>
      <c r="I5" s="12">
        <v>8</v>
      </c>
      <c r="J5" s="12">
        <v>9</v>
      </c>
      <c r="K5" s="12">
        <v>10</v>
      </c>
      <c r="L5" s="12">
        <v>11</v>
      </c>
      <c r="M5" s="12">
        <v>12</v>
      </c>
      <c r="N5" s="12">
        <v>13</v>
      </c>
      <c r="O5" s="12">
        <v>14</v>
      </c>
      <c r="P5" s="12">
        <v>15</v>
      </c>
      <c r="Q5" s="12">
        <v>16</v>
      </c>
      <c r="R5" s="12">
        <v>17</v>
      </c>
      <c r="S5" s="12">
        <v>18</v>
      </c>
      <c r="T5" s="44"/>
    </row>
    <row r="6" spans="1:22" x14ac:dyDescent="0.3">
      <c r="A6" s="14" t="s">
        <v>2</v>
      </c>
      <c r="B6" s="15">
        <v>76</v>
      </c>
      <c r="C6" s="15">
        <v>79</v>
      </c>
      <c r="D6" s="15">
        <f>C6-B6</f>
        <v>3</v>
      </c>
      <c r="E6" s="16">
        <v>0</v>
      </c>
      <c r="F6" s="16"/>
      <c r="G6" s="17"/>
      <c r="H6" s="15">
        <v>0</v>
      </c>
      <c r="I6" s="15"/>
      <c r="J6" s="15"/>
      <c r="K6" s="15">
        <v>1</v>
      </c>
      <c r="L6" s="15">
        <v>0</v>
      </c>
      <c r="M6" s="15">
        <f>L6-K6</f>
        <v>-1</v>
      </c>
      <c r="N6" s="16">
        <v>19</v>
      </c>
      <c r="O6" s="16">
        <v>25</v>
      </c>
      <c r="P6" s="16">
        <f>O6-N6</f>
        <v>6</v>
      </c>
      <c r="Q6" s="15">
        <v>56</v>
      </c>
      <c r="R6" s="15">
        <v>54</v>
      </c>
      <c r="S6" s="15">
        <f>R6-Q6</f>
        <v>-2</v>
      </c>
      <c r="T6" s="44"/>
    </row>
    <row r="7" spans="1:22" x14ac:dyDescent="0.3">
      <c r="A7" s="18" t="s">
        <v>3</v>
      </c>
      <c r="B7" s="15">
        <v>6</v>
      </c>
      <c r="C7" s="15">
        <v>9</v>
      </c>
      <c r="D7" s="15">
        <f t="shared" ref="D7:D31" si="0">C7-B7</f>
        <v>3</v>
      </c>
      <c r="E7" s="16">
        <v>0</v>
      </c>
      <c r="F7" s="16"/>
      <c r="G7" s="17"/>
      <c r="H7" s="15">
        <v>0</v>
      </c>
      <c r="I7" s="15"/>
      <c r="J7" s="15"/>
      <c r="K7" s="15">
        <v>0</v>
      </c>
      <c r="L7" s="15">
        <v>0</v>
      </c>
      <c r="M7" s="15">
        <f t="shared" ref="M7:M31" si="1">L7-K7</f>
        <v>0</v>
      </c>
      <c r="N7" s="16">
        <v>2</v>
      </c>
      <c r="O7" s="16">
        <v>1</v>
      </c>
      <c r="P7" s="16">
        <f t="shared" ref="P7:P31" si="2">O7-N7</f>
        <v>-1</v>
      </c>
      <c r="Q7" s="15">
        <v>4</v>
      </c>
      <c r="R7" s="15">
        <v>8</v>
      </c>
      <c r="S7" s="15">
        <f t="shared" ref="S7:S31" si="3">R7-Q7</f>
        <v>4</v>
      </c>
      <c r="T7" s="44"/>
    </row>
    <row r="8" spans="1:22" x14ac:dyDescent="0.3">
      <c r="A8" s="18" t="s">
        <v>4</v>
      </c>
      <c r="B8" s="15">
        <v>27</v>
      </c>
      <c r="C8" s="15">
        <v>52</v>
      </c>
      <c r="D8" s="15">
        <f t="shared" si="0"/>
        <v>25</v>
      </c>
      <c r="E8" s="16">
        <v>0</v>
      </c>
      <c r="F8" s="16"/>
      <c r="G8" s="17"/>
      <c r="H8" s="15">
        <v>0</v>
      </c>
      <c r="I8" s="15"/>
      <c r="J8" s="15"/>
      <c r="K8" s="15">
        <v>0</v>
      </c>
      <c r="L8" s="15">
        <v>4</v>
      </c>
      <c r="M8" s="15">
        <f t="shared" si="1"/>
        <v>4</v>
      </c>
      <c r="N8" s="16">
        <v>8</v>
      </c>
      <c r="O8" s="16">
        <v>20</v>
      </c>
      <c r="P8" s="16">
        <f t="shared" si="2"/>
        <v>12</v>
      </c>
      <c r="Q8" s="15">
        <v>19</v>
      </c>
      <c r="R8" s="15">
        <v>28</v>
      </c>
      <c r="S8" s="15">
        <f t="shared" si="3"/>
        <v>9</v>
      </c>
      <c r="T8" s="44"/>
    </row>
    <row r="9" spans="1:22" x14ac:dyDescent="0.3">
      <c r="A9" s="18" t="s">
        <v>5</v>
      </c>
      <c r="B9" s="15">
        <v>7</v>
      </c>
      <c r="C9" s="15">
        <v>7</v>
      </c>
      <c r="D9" s="15">
        <f t="shared" si="0"/>
        <v>0</v>
      </c>
      <c r="E9" s="16">
        <v>0</v>
      </c>
      <c r="F9" s="16"/>
      <c r="G9" s="17"/>
      <c r="H9" s="15">
        <v>0</v>
      </c>
      <c r="I9" s="15"/>
      <c r="J9" s="15"/>
      <c r="K9" s="15">
        <v>0</v>
      </c>
      <c r="L9" s="15">
        <v>0</v>
      </c>
      <c r="M9" s="15">
        <f t="shared" si="1"/>
        <v>0</v>
      </c>
      <c r="N9" s="16">
        <v>0</v>
      </c>
      <c r="O9" s="16">
        <v>0</v>
      </c>
      <c r="P9" s="16">
        <f t="shared" si="2"/>
        <v>0</v>
      </c>
      <c r="Q9" s="15">
        <v>7</v>
      </c>
      <c r="R9" s="15">
        <v>7</v>
      </c>
      <c r="S9" s="15">
        <f t="shared" si="3"/>
        <v>0</v>
      </c>
      <c r="T9" s="44"/>
    </row>
    <row r="10" spans="1:22" x14ac:dyDescent="0.3">
      <c r="A10" s="18" t="s">
        <v>6</v>
      </c>
      <c r="B10" s="15">
        <v>14</v>
      </c>
      <c r="C10" s="15">
        <v>17</v>
      </c>
      <c r="D10" s="15">
        <f t="shared" si="0"/>
        <v>3</v>
      </c>
      <c r="E10" s="16">
        <v>0</v>
      </c>
      <c r="F10" s="16"/>
      <c r="G10" s="17"/>
      <c r="H10" s="15">
        <v>0</v>
      </c>
      <c r="I10" s="15"/>
      <c r="J10" s="15"/>
      <c r="K10" s="15">
        <v>0</v>
      </c>
      <c r="L10" s="15">
        <v>0</v>
      </c>
      <c r="M10" s="15">
        <f t="shared" si="1"/>
        <v>0</v>
      </c>
      <c r="N10" s="16">
        <v>4</v>
      </c>
      <c r="O10" s="16">
        <v>3</v>
      </c>
      <c r="P10" s="16">
        <f t="shared" si="2"/>
        <v>-1</v>
      </c>
      <c r="Q10" s="15">
        <v>10</v>
      </c>
      <c r="R10" s="15">
        <v>14</v>
      </c>
      <c r="S10" s="15">
        <f t="shared" si="3"/>
        <v>4</v>
      </c>
      <c r="T10" s="44"/>
    </row>
    <row r="11" spans="1:22" x14ac:dyDescent="0.3">
      <c r="A11" s="18" t="s">
        <v>7</v>
      </c>
      <c r="B11" s="15">
        <v>556</v>
      </c>
      <c r="C11" s="15">
        <v>1059</v>
      </c>
      <c r="D11" s="15">
        <f t="shared" si="0"/>
        <v>503</v>
      </c>
      <c r="E11" s="16">
        <v>0</v>
      </c>
      <c r="F11" s="16"/>
      <c r="G11" s="17"/>
      <c r="H11" s="15">
        <v>0</v>
      </c>
      <c r="I11" s="15"/>
      <c r="J11" s="15"/>
      <c r="K11" s="15">
        <v>57</v>
      </c>
      <c r="L11" s="15">
        <v>52</v>
      </c>
      <c r="M11" s="15">
        <f t="shared" si="1"/>
        <v>-5</v>
      </c>
      <c r="N11" s="16">
        <v>243</v>
      </c>
      <c r="O11" s="16">
        <v>548</v>
      </c>
      <c r="P11" s="16">
        <f t="shared" si="2"/>
        <v>305</v>
      </c>
      <c r="Q11" s="15">
        <v>256</v>
      </c>
      <c r="R11" s="15">
        <v>459</v>
      </c>
      <c r="S11" s="15">
        <f t="shared" si="3"/>
        <v>203</v>
      </c>
      <c r="T11" s="44"/>
    </row>
    <row r="12" spans="1:22" x14ac:dyDescent="0.3">
      <c r="A12" s="18" t="s">
        <v>8</v>
      </c>
      <c r="B12" s="15">
        <v>3</v>
      </c>
      <c r="C12" s="15">
        <v>11</v>
      </c>
      <c r="D12" s="15">
        <f t="shared" si="0"/>
        <v>8</v>
      </c>
      <c r="E12" s="16">
        <v>0</v>
      </c>
      <c r="F12" s="16"/>
      <c r="G12" s="17"/>
      <c r="H12" s="15">
        <v>0</v>
      </c>
      <c r="I12" s="15"/>
      <c r="J12" s="15"/>
      <c r="K12" s="15">
        <v>0</v>
      </c>
      <c r="L12" s="15">
        <v>1</v>
      </c>
      <c r="M12" s="15">
        <f t="shared" si="1"/>
        <v>1</v>
      </c>
      <c r="N12" s="16">
        <v>1</v>
      </c>
      <c r="O12" s="16">
        <v>6</v>
      </c>
      <c r="P12" s="16">
        <f t="shared" si="2"/>
        <v>5</v>
      </c>
      <c r="Q12" s="15">
        <v>2</v>
      </c>
      <c r="R12" s="15">
        <v>4</v>
      </c>
      <c r="S12" s="15">
        <f t="shared" si="3"/>
        <v>2</v>
      </c>
      <c r="T12" s="44"/>
    </row>
    <row r="13" spans="1:22" x14ac:dyDescent="0.3">
      <c r="A13" s="18" t="s">
        <v>9</v>
      </c>
      <c r="B13" s="15">
        <v>23</v>
      </c>
      <c r="C13" s="15">
        <v>24</v>
      </c>
      <c r="D13" s="15">
        <f t="shared" si="0"/>
        <v>1</v>
      </c>
      <c r="E13" s="16">
        <v>0</v>
      </c>
      <c r="F13" s="16"/>
      <c r="G13" s="17"/>
      <c r="H13" s="15">
        <v>0</v>
      </c>
      <c r="I13" s="15"/>
      <c r="J13" s="15"/>
      <c r="K13" s="15">
        <v>2</v>
      </c>
      <c r="L13" s="15">
        <v>0</v>
      </c>
      <c r="M13" s="15">
        <f t="shared" si="1"/>
        <v>-2</v>
      </c>
      <c r="N13" s="16">
        <v>11</v>
      </c>
      <c r="O13" s="16">
        <v>9</v>
      </c>
      <c r="P13" s="16">
        <f t="shared" si="2"/>
        <v>-2</v>
      </c>
      <c r="Q13" s="15">
        <v>10</v>
      </c>
      <c r="R13" s="15">
        <v>15</v>
      </c>
      <c r="S13" s="15">
        <f t="shared" si="3"/>
        <v>5</v>
      </c>
      <c r="T13" s="44"/>
    </row>
    <row r="14" spans="1:22" x14ac:dyDescent="0.3">
      <c r="A14" s="18" t="s">
        <v>10</v>
      </c>
      <c r="B14" s="15">
        <v>0</v>
      </c>
      <c r="C14" s="15">
        <v>6</v>
      </c>
      <c r="D14" s="15">
        <f t="shared" si="0"/>
        <v>6</v>
      </c>
      <c r="E14" s="16">
        <v>0</v>
      </c>
      <c r="F14" s="16"/>
      <c r="G14" s="17"/>
      <c r="H14" s="15">
        <v>0</v>
      </c>
      <c r="I14" s="15"/>
      <c r="J14" s="15"/>
      <c r="K14" s="15">
        <v>0</v>
      </c>
      <c r="L14" s="15">
        <v>0</v>
      </c>
      <c r="M14" s="15">
        <f t="shared" si="1"/>
        <v>0</v>
      </c>
      <c r="N14" s="16">
        <v>0</v>
      </c>
      <c r="O14" s="16">
        <v>3</v>
      </c>
      <c r="P14" s="16">
        <f t="shared" si="2"/>
        <v>3</v>
      </c>
      <c r="Q14" s="15">
        <v>0</v>
      </c>
      <c r="R14" s="15">
        <v>3</v>
      </c>
      <c r="S14" s="15">
        <f t="shared" si="3"/>
        <v>3</v>
      </c>
    </row>
    <row r="15" spans="1:22" x14ac:dyDescent="0.3">
      <c r="A15" s="19" t="s">
        <v>11</v>
      </c>
      <c r="B15" s="15">
        <v>24</v>
      </c>
      <c r="C15" s="15">
        <v>11</v>
      </c>
      <c r="D15" s="15">
        <f t="shared" si="0"/>
        <v>-13</v>
      </c>
      <c r="E15" s="16">
        <v>0</v>
      </c>
      <c r="F15" s="16"/>
      <c r="G15" s="17"/>
      <c r="H15" s="15">
        <v>0</v>
      </c>
      <c r="I15" s="15"/>
      <c r="J15" s="15"/>
      <c r="K15" s="15">
        <v>2</v>
      </c>
      <c r="L15" s="15">
        <v>0</v>
      </c>
      <c r="M15" s="15">
        <f t="shared" si="1"/>
        <v>-2</v>
      </c>
      <c r="N15" s="16">
        <v>6</v>
      </c>
      <c r="O15" s="16">
        <v>3</v>
      </c>
      <c r="P15" s="16">
        <f t="shared" si="2"/>
        <v>-3</v>
      </c>
      <c r="Q15" s="15">
        <v>16</v>
      </c>
      <c r="R15" s="15">
        <v>8</v>
      </c>
      <c r="S15" s="15">
        <f t="shared" si="3"/>
        <v>-8</v>
      </c>
    </row>
    <row r="16" spans="1:22" x14ac:dyDescent="0.3">
      <c r="A16" s="18" t="s">
        <v>12</v>
      </c>
      <c r="B16" s="15">
        <v>0</v>
      </c>
      <c r="C16" s="15">
        <v>0</v>
      </c>
      <c r="D16" s="15">
        <f t="shared" si="0"/>
        <v>0</v>
      </c>
      <c r="E16" s="16">
        <v>0</v>
      </c>
      <c r="F16" s="16"/>
      <c r="G16" s="17"/>
      <c r="H16" s="15">
        <v>0</v>
      </c>
      <c r="I16" s="15"/>
      <c r="J16" s="15"/>
      <c r="K16" s="15">
        <v>0</v>
      </c>
      <c r="L16" s="15">
        <v>0</v>
      </c>
      <c r="M16" s="15">
        <f t="shared" si="1"/>
        <v>0</v>
      </c>
      <c r="N16" s="16">
        <v>0</v>
      </c>
      <c r="O16" s="16">
        <v>0</v>
      </c>
      <c r="P16" s="16">
        <f t="shared" si="2"/>
        <v>0</v>
      </c>
      <c r="Q16" s="15">
        <v>0</v>
      </c>
      <c r="R16" s="15">
        <v>0</v>
      </c>
      <c r="S16" s="15">
        <f t="shared" si="3"/>
        <v>0</v>
      </c>
    </row>
    <row r="17" spans="1:19" x14ac:dyDescent="0.3">
      <c r="A17" s="18" t="s">
        <v>13</v>
      </c>
      <c r="B17" s="15">
        <v>24</v>
      </c>
      <c r="C17" s="15">
        <v>11</v>
      </c>
      <c r="D17" s="15">
        <f t="shared" si="0"/>
        <v>-13</v>
      </c>
      <c r="E17" s="16">
        <v>0</v>
      </c>
      <c r="F17" s="16"/>
      <c r="G17" s="17"/>
      <c r="H17" s="15">
        <v>0</v>
      </c>
      <c r="I17" s="15"/>
      <c r="J17" s="15"/>
      <c r="K17" s="15">
        <v>1</v>
      </c>
      <c r="L17" s="15">
        <v>0</v>
      </c>
      <c r="M17" s="15">
        <f t="shared" si="1"/>
        <v>-1</v>
      </c>
      <c r="N17" s="16">
        <v>6</v>
      </c>
      <c r="O17" s="16">
        <v>4</v>
      </c>
      <c r="P17" s="16">
        <f t="shared" si="2"/>
        <v>-2</v>
      </c>
      <c r="Q17" s="15">
        <v>17</v>
      </c>
      <c r="R17" s="15">
        <v>7</v>
      </c>
      <c r="S17" s="15">
        <f t="shared" si="3"/>
        <v>-10</v>
      </c>
    </row>
    <row r="18" spans="1:19" x14ac:dyDescent="0.3">
      <c r="A18" s="18" t="s">
        <v>14</v>
      </c>
      <c r="B18" s="15">
        <v>133</v>
      </c>
      <c r="C18" s="15">
        <v>68</v>
      </c>
      <c r="D18" s="15">
        <f t="shared" si="0"/>
        <v>-65</v>
      </c>
      <c r="E18" s="16">
        <v>0</v>
      </c>
      <c r="F18" s="16"/>
      <c r="G18" s="17"/>
      <c r="H18" s="15">
        <v>0</v>
      </c>
      <c r="I18" s="15"/>
      <c r="J18" s="15"/>
      <c r="K18" s="15">
        <v>2</v>
      </c>
      <c r="L18" s="15">
        <v>0</v>
      </c>
      <c r="M18" s="15">
        <f t="shared" si="1"/>
        <v>-2</v>
      </c>
      <c r="N18" s="16">
        <v>66</v>
      </c>
      <c r="O18" s="16">
        <v>26</v>
      </c>
      <c r="P18" s="16">
        <f t="shared" si="2"/>
        <v>-40</v>
      </c>
      <c r="Q18" s="15">
        <v>65</v>
      </c>
      <c r="R18" s="15">
        <v>42</v>
      </c>
      <c r="S18" s="15">
        <f t="shared" si="3"/>
        <v>-23</v>
      </c>
    </row>
    <row r="19" spans="1:19" x14ac:dyDescent="0.3">
      <c r="A19" s="18" t="s">
        <v>15</v>
      </c>
      <c r="B19" s="15">
        <v>57</v>
      </c>
      <c r="C19" s="15">
        <v>63</v>
      </c>
      <c r="D19" s="15">
        <f t="shared" si="0"/>
        <v>6</v>
      </c>
      <c r="E19" s="16">
        <v>0</v>
      </c>
      <c r="F19" s="16"/>
      <c r="G19" s="17"/>
      <c r="H19" s="15">
        <v>0</v>
      </c>
      <c r="I19" s="15"/>
      <c r="J19" s="15"/>
      <c r="K19" s="15">
        <v>9</v>
      </c>
      <c r="L19" s="15">
        <v>0</v>
      </c>
      <c r="M19" s="15">
        <f t="shared" si="1"/>
        <v>-9</v>
      </c>
      <c r="N19" s="16">
        <v>18</v>
      </c>
      <c r="O19" s="16">
        <v>31</v>
      </c>
      <c r="P19" s="16">
        <f t="shared" si="2"/>
        <v>13</v>
      </c>
      <c r="Q19" s="15">
        <v>30</v>
      </c>
      <c r="R19" s="15">
        <v>32</v>
      </c>
      <c r="S19" s="15">
        <f t="shared" si="3"/>
        <v>2</v>
      </c>
    </row>
    <row r="20" spans="1:19" x14ac:dyDescent="0.3">
      <c r="A20" s="18" t="s">
        <v>16</v>
      </c>
      <c r="B20" s="15">
        <v>15</v>
      </c>
      <c r="C20" s="15">
        <v>4</v>
      </c>
      <c r="D20" s="15">
        <f t="shared" si="0"/>
        <v>-11</v>
      </c>
      <c r="E20" s="16">
        <v>0</v>
      </c>
      <c r="F20" s="16"/>
      <c r="G20" s="17"/>
      <c r="H20" s="15">
        <v>0</v>
      </c>
      <c r="I20" s="15"/>
      <c r="J20" s="15"/>
      <c r="K20" s="15">
        <v>0</v>
      </c>
      <c r="L20" s="15">
        <v>1</v>
      </c>
      <c r="M20" s="15">
        <f t="shared" si="1"/>
        <v>1</v>
      </c>
      <c r="N20" s="16">
        <v>5</v>
      </c>
      <c r="O20" s="16">
        <v>3</v>
      </c>
      <c r="P20" s="16">
        <f t="shared" si="2"/>
        <v>-2</v>
      </c>
      <c r="Q20" s="15">
        <v>10</v>
      </c>
      <c r="R20" s="15">
        <v>0</v>
      </c>
      <c r="S20" s="15">
        <f t="shared" si="3"/>
        <v>-10</v>
      </c>
    </row>
    <row r="21" spans="1:19" x14ac:dyDescent="0.3">
      <c r="A21" s="18" t="s">
        <v>17</v>
      </c>
      <c r="B21" s="15">
        <v>20</v>
      </c>
      <c r="C21" s="15">
        <v>17</v>
      </c>
      <c r="D21" s="15">
        <f t="shared" si="0"/>
        <v>-3</v>
      </c>
      <c r="E21" s="16">
        <v>0</v>
      </c>
      <c r="F21" s="16"/>
      <c r="G21" s="17"/>
      <c r="H21" s="15">
        <v>0</v>
      </c>
      <c r="I21" s="15"/>
      <c r="J21" s="15"/>
      <c r="K21" s="15">
        <v>0</v>
      </c>
      <c r="L21" s="15">
        <v>1</v>
      </c>
      <c r="M21" s="15">
        <f t="shared" si="1"/>
        <v>1</v>
      </c>
      <c r="N21" s="16">
        <v>2</v>
      </c>
      <c r="O21" s="16">
        <v>9</v>
      </c>
      <c r="P21" s="16">
        <f t="shared" si="2"/>
        <v>7</v>
      </c>
      <c r="Q21" s="15">
        <v>18</v>
      </c>
      <c r="R21" s="15">
        <v>7</v>
      </c>
      <c r="S21" s="15">
        <f t="shared" si="3"/>
        <v>-11</v>
      </c>
    </row>
    <row r="22" spans="1:19" x14ac:dyDescent="0.3">
      <c r="A22" s="18" t="s">
        <v>18</v>
      </c>
      <c r="B22" s="15">
        <v>4</v>
      </c>
      <c r="C22" s="15">
        <v>3</v>
      </c>
      <c r="D22" s="15">
        <f t="shared" si="0"/>
        <v>-1</v>
      </c>
      <c r="E22" s="16">
        <v>0</v>
      </c>
      <c r="F22" s="16"/>
      <c r="G22" s="17"/>
      <c r="H22" s="15">
        <v>0</v>
      </c>
      <c r="I22" s="15"/>
      <c r="J22" s="15"/>
      <c r="K22" s="15">
        <v>0</v>
      </c>
      <c r="L22" s="15">
        <v>0</v>
      </c>
      <c r="M22" s="15">
        <f t="shared" si="1"/>
        <v>0</v>
      </c>
      <c r="N22" s="16">
        <v>2</v>
      </c>
      <c r="O22" s="16">
        <v>1</v>
      </c>
      <c r="P22" s="16">
        <f t="shared" si="2"/>
        <v>-1</v>
      </c>
      <c r="Q22" s="15">
        <v>2</v>
      </c>
      <c r="R22" s="15">
        <v>2</v>
      </c>
      <c r="S22" s="15">
        <f t="shared" si="3"/>
        <v>0</v>
      </c>
    </row>
    <row r="23" spans="1:19" x14ac:dyDescent="0.3">
      <c r="A23" s="18" t="s">
        <v>19</v>
      </c>
      <c r="B23" s="15">
        <v>12</v>
      </c>
      <c r="C23" s="15">
        <v>14</v>
      </c>
      <c r="D23" s="15">
        <f t="shared" si="0"/>
        <v>2</v>
      </c>
      <c r="E23" s="16">
        <v>0</v>
      </c>
      <c r="F23" s="16"/>
      <c r="G23" s="17"/>
      <c r="H23" s="15">
        <v>0</v>
      </c>
      <c r="I23" s="15"/>
      <c r="J23" s="15"/>
      <c r="K23" s="15">
        <v>0</v>
      </c>
      <c r="L23" s="15">
        <v>0</v>
      </c>
      <c r="M23" s="15">
        <f t="shared" si="1"/>
        <v>0</v>
      </c>
      <c r="N23" s="16">
        <v>10</v>
      </c>
      <c r="O23" s="16">
        <v>8</v>
      </c>
      <c r="P23" s="16">
        <f t="shared" si="2"/>
        <v>-2</v>
      </c>
      <c r="Q23" s="15">
        <v>2</v>
      </c>
      <c r="R23" s="15">
        <v>6</v>
      </c>
      <c r="S23" s="15">
        <f t="shared" si="3"/>
        <v>4</v>
      </c>
    </row>
    <row r="24" spans="1:19" x14ac:dyDescent="0.3">
      <c r="A24" s="19" t="s">
        <v>20</v>
      </c>
      <c r="B24" s="15">
        <v>0</v>
      </c>
      <c r="C24" s="15">
        <v>0</v>
      </c>
      <c r="D24" s="15">
        <f t="shared" si="0"/>
        <v>0</v>
      </c>
      <c r="E24" s="16">
        <v>0</v>
      </c>
      <c r="F24" s="16"/>
      <c r="G24" s="17"/>
      <c r="H24" s="15">
        <v>0</v>
      </c>
      <c r="I24" s="15"/>
      <c r="J24" s="15"/>
      <c r="K24" s="15">
        <v>0</v>
      </c>
      <c r="L24" s="15">
        <v>0</v>
      </c>
      <c r="M24" s="15">
        <f t="shared" si="1"/>
        <v>0</v>
      </c>
      <c r="N24" s="16">
        <v>0</v>
      </c>
      <c r="O24" s="16">
        <v>0</v>
      </c>
      <c r="P24" s="16">
        <f t="shared" si="2"/>
        <v>0</v>
      </c>
      <c r="Q24" s="15">
        <v>0</v>
      </c>
      <c r="R24" s="15">
        <v>0</v>
      </c>
      <c r="S24" s="15">
        <f t="shared" si="3"/>
        <v>0</v>
      </c>
    </row>
    <row r="25" spans="1:19" x14ac:dyDescent="0.3">
      <c r="A25" s="18" t="s">
        <v>21</v>
      </c>
      <c r="B25" s="15">
        <v>77</v>
      </c>
      <c r="C25" s="15">
        <v>56</v>
      </c>
      <c r="D25" s="15">
        <f t="shared" si="0"/>
        <v>-21</v>
      </c>
      <c r="E25" s="16">
        <v>0</v>
      </c>
      <c r="F25" s="16"/>
      <c r="G25" s="17"/>
      <c r="H25" s="15">
        <v>0</v>
      </c>
      <c r="I25" s="15"/>
      <c r="J25" s="15"/>
      <c r="K25" s="15">
        <v>6</v>
      </c>
      <c r="L25" s="15">
        <v>4</v>
      </c>
      <c r="M25" s="15">
        <f t="shared" si="1"/>
        <v>-2</v>
      </c>
      <c r="N25" s="16">
        <v>32</v>
      </c>
      <c r="O25" s="16">
        <v>22</v>
      </c>
      <c r="P25" s="16">
        <f t="shared" si="2"/>
        <v>-10</v>
      </c>
      <c r="Q25" s="15">
        <v>39</v>
      </c>
      <c r="R25" s="15">
        <v>30</v>
      </c>
      <c r="S25" s="15">
        <f t="shared" si="3"/>
        <v>-9</v>
      </c>
    </row>
    <row r="26" spans="1:19" x14ac:dyDescent="0.3">
      <c r="A26" s="18" t="s">
        <v>22</v>
      </c>
      <c r="B26" s="15">
        <v>11</v>
      </c>
      <c r="C26" s="15">
        <v>8</v>
      </c>
      <c r="D26" s="15">
        <f t="shared" si="0"/>
        <v>-3</v>
      </c>
      <c r="E26" s="16">
        <v>0</v>
      </c>
      <c r="F26" s="16"/>
      <c r="G26" s="17"/>
      <c r="H26" s="15">
        <v>0</v>
      </c>
      <c r="I26" s="15"/>
      <c r="J26" s="15"/>
      <c r="K26" s="15">
        <v>0</v>
      </c>
      <c r="L26" s="15">
        <v>0</v>
      </c>
      <c r="M26" s="15">
        <f t="shared" si="1"/>
        <v>0</v>
      </c>
      <c r="N26" s="16">
        <v>1</v>
      </c>
      <c r="O26" s="16">
        <v>2</v>
      </c>
      <c r="P26" s="16">
        <f t="shared" si="2"/>
        <v>1</v>
      </c>
      <c r="Q26" s="15">
        <v>10</v>
      </c>
      <c r="R26" s="15">
        <v>6</v>
      </c>
      <c r="S26" s="15">
        <f t="shared" si="3"/>
        <v>-4</v>
      </c>
    </row>
    <row r="27" spans="1:19" x14ac:dyDescent="0.3">
      <c r="A27" s="18" t="s">
        <v>23</v>
      </c>
      <c r="B27" s="15">
        <v>15</v>
      </c>
      <c r="C27" s="15">
        <v>7</v>
      </c>
      <c r="D27" s="15">
        <f t="shared" si="0"/>
        <v>-8</v>
      </c>
      <c r="E27" s="16">
        <v>0</v>
      </c>
      <c r="F27" s="16"/>
      <c r="G27" s="17"/>
      <c r="H27" s="15">
        <v>0</v>
      </c>
      <c r="I27" s="15"/>
      <c r="J27" s="15"/>
      <c r="K27" s="15">
        <v>0</v>
      </c>
      <c r="L27" s="15">
        <v>0</v>
      </c>
      <c r="M27" s="15">
        <f t="shared" si="1"/>
        <v>0</v>
      </c>
      <c r="N27" s="16">
        <v>3</v>
      </c>
      <c r="O27" s="16">
        <v>0</v>
      </c>
      <c r="P27" s="16">
        <f t="shared" si="2"/>
        <v>-3</v>
      </c>
      <c r="Q27" s="15">
        <v>12</v>
      </c>
      <c r="R27" s="15">
        <v>7</v>
      </c>
      <c r="S27" s="15">
        <f t="shared" si="3"/>
        <v>-5</v>
      </c>
    </row>
    <row r="28" spans="1:19" x14ac:dyDescent="0.3">
      <c r="A28" s="18" t="s">
        <v>24</v>
      </c>
      <c r="B28" s="15">
        <v>13</v>
      </c>
      <c r="C28" s="15">
        <v>13</v>
      </c>
      <c r="D28" s="15">
        <f t="shared" si="0"/>
        <v>0</v>
      </c>
      <c r="E28" s="16">
        <v>0</v>
      </c>
      <c r="F28" s="16"/>
      <c r="G28" s="17"/>
      <c r="H28" s="15">
        <v>0</v>
      </c>
      <c r="I28" s="15"/>
      <c r="J28" s="15"/>
      <c r="K28" s="15">
        <v>0</v>
      </c>
      <c r="L28" s="15">
        <v>2</v>
      </c>
      <c r="M28" s="15">
        <f t="shared" si="1"/>
        <v>2</v>
      </c>
      <c r="N28" s="16">
        <v>6</v>
      </c>
      <c r="O28" s="16">
        <v>7</v>
      </c>
      <c r="P28" s="16">
        <f t="shared" si="2"/>
        <v>1</v>
      </c>
      <c r="Q28" s="15">
        <v>7</v>
      </c>
      <c r="R28" s="15">
        <v>4</v>
      </c>
      <c r="S28" s="15">
        <f t="shared" si="3"/>
        <v>-3</v>
      </c>
    </row>
    <row r="29" spans="1:19" x14ac:dyDescent="0.3">
      <c r="A29" s="18" t="s">
        <v>25</v>
      </c>
      <c r="B29" s="15">
        <v>10</v>
      </c>
      <c r="C29" s="15">
        <v>6</v>
      </c>
      <c r="D29" s="15">
        <f t="shared" si="0"/>
        <v>-4</v>
      </c>
      <c r="E29" s="16">
        <v>0</v>
      </c>
      <c r="F29" s="16"/>
      <c r="G29" s="17"/>
      <c r="H29" s="15">
        <v>0</v>
      </c>
      <c r="I29" s="15"/>
      <c r="J29" s="15"/>
      <c r="K29" s="15">
        <v>0</v>
      </c>
      <c r="L29" s="15">
        <v>0</v>
      </c>
      <c r="M29" s="15">
        <f t="shared" si="1"/>
        <v>0</v>
      </c>
      <c r="N29" s="16">
        <v>3</v>
      </c>
      <c r="O29" s="16">
        <v>1</v>
      </c>
      <c r="P29" s="16">
        <f t="shared" si="2"/>
        <v>-2</v>
      </c>
      <c r="Q29" s="15">
        <v>7</v>
      </c>
      <c r="R29" s="15">
        <v>5</v>
      </c>
      <c r="S29" s="15">
        <f t="shared" si="3"/>
        <v>-2</v>
      </c>
    </row>
    <row r="30" spans="1:19" x14ac:dyDescent="0.3">
      <c r="A30" s="18" t="s">
        <v>26</v>
      </c>
      <c r="B30" s="15">
        <v>9</v>
      </c>
      <c r="C30" s="15">
        <v>12</v>
      </c>
      <c r="D30" s="15">
        <f t="shared" si="0"/>
        <v>3</v>
      </c>
      <c r="E30" s="16">
        <v>0</v>
      </c>
      <c r="F30" s="16"/>
      <c r="G30" s="17"/>
      <c r="H30" s="15">
        <v>0</v>
      </c>
      <c r="I30" s="15"/>
      <c r="J30" s="15"/>
      <c r="K30" s="15">
        <v>0</v>
      </c>
      <c r="L30" s="15">
        <v>0</v>
      </c>
      <c r="M30" s="15">
        <f t="shared" si="1"/>
        <v>0</v>
      </c>
      <c r="N30" s="16">
        <v>8</v>
      </c>
      <c r="O30" s="16">
        <v>10</v>
      </c>
      <c r="P30" s="16">
        <f t="shared" si="2"/>
        <v>2</v>
      </c>
      <c r="Q30" s="15">
        <v>1</v>
      </c>
      <c r="R30" s="15">
        <v>2</v>
      </c>
      <c r="S30" s="15">
        <f t="shared" si="3"/>
        <v>1</v>
      </c>
    </row>
    <row r="31" spans="1:19" x14ac:dyDescent="0.3">
      <c r="A31" s="20" t="s">
        <v>27</v>
      </c>
      <c r="B31" s="21">
        <v>1136</v>
      </c>
      <c r="C31" s="21">
        <v>1557</v>
      </c>
      <c r="D31" s="21">
        <f t="shared" si="0"/>
        <v>421</v>
      </c>
      <c r="E31" s="22">
        <v>0</v>
      </c>
      <c r="F31" s="22"/>
      <c r="G31" s="23"/>
      <c r="H31" s="21">
        <v>0</v>
      </c>
      <c r="I31" s="21"/>
      <c r="J31" s="21"/>
      <c r="K31" s="21">
        <v>80</v>
      </c>
      <c r="L31" s="21">
        <v>65</v>
      </c>
      <c r="M31" s="21">
        <f t="shared" si="1"/>
        <v>-15</v>
      </c>
      <c r="N31" s="22">
        <v>456</v>
      </c>
      <c r="O31" s="22">
        <v>742</v>
      </c>
      <c r="P31" s="22">
        <f t="shared" si="2"/>
        <v>286</v>
      </c>
      <c r="Q31" s="21">
        <v>600</v>
      </c>
      <c r="R31" s="21">
        <v>750</v>
      </c>
      <c r="S31" s="21">
        <f t="shared" si="3"/>
        <v>150</v>
      </c>
    </row>
  </sheetData>
  <mergeCells count="9">
    <mergeCell ref="A1:S1"/>
    <mergeCell ref="A2:A4"/>
    <mergeCell ref="B2:D3"/>
    <mergeCell ref="E2:S2"/>
    <mergeCell ref="E3:G3"/>
    <mergeCell ref="H3:J3"/>
    <mergeCell ref="K3:M3"/>
    <mergeCell ref="N3:P3"/>
    <mergeCell ref="Q3:S3"/>
  </mergeCells>
  <conditionalFormatting sqref="B6:S31">
    <cfRule type="cellIs" dxfId="4" priority="1" operator="equal">
      <formula>0</formula>
    </cfRule>
  </conditionalFormatting>
  <pageMargins left="0.7" right="0.7" top="0.75" bottom="0.75" header="0.3" footer="0.3"/>
  <pageSetup paperSize="9" scale="98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V31"/>
  <sheetViews>
    <sheetView topLeftCell="A10" workbookViewId="0">
      <selection activeCell="B31" sqref="B31:S31"/>
    </sheetView>
  </sheetViews>
  <sheetFormatPr defaultColWidth="8.88671875" defaultRowHeight="15.6" x14ac:dyDescent="0.3"/>
  <cols>
    <col min="1" max="1" width="17" style="10" customWidth="1"/>
    <col min="2" max="19" width="6.44140625" style="10" customWidth="1"/>
    <col min="20" max="22" width="8.88671875" style="54"/>
    <col min="23" max="16384" width="8.88671875" style="10"/>
  </cols>
  <sheetData>
    <row r="1" spans="1:20" ht="33.75" customHeight="1" x14ac:dyDescent="0.3">
      <c r="A1" s="94" t="s">
        <v>73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</row>
    <row r="2" spans="1:20" x14ac:dyDescent="0.3">
      <c r="A2" s="87" t="s">
        <v>0</v>
      </c>
      <c r="B2" s="89" t="s">
        <v>31</v>
      </c>
      <c r="C2" s="107"/>
      <c r="D2" s="107"/>
      <c r="E2" s="93" t="s">
        <v>32</v>
      </c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55"/>
    </row>
    <row r="3" spans="1:20" s="54" customFormat="1" x14ac:dyDescent="0.3">
      <c r="A3" s="98"/>
      <c r="B3" s="107"/>
      <c r="C3" s="107"/>
      <c r="D3" s="107"/>
      <c r="E3" s="89" t="s">
        <v>33</v>
      </c>
      <c r="F3" s="89"/>
      <c r="G3" s="89"/>
      <c r="H3" s="89" t="s">
        <v>34</v>
      </c>
      <c r="I3" s="89"/>
      <c r="J3" s="89"/>
      <c r="K3" s="89" t="s">
        <v>35</v>
      </c>
      <c r="L3" s="89"/>
      <c r="M3" s="89"/>
      <c r="N3" s="89" t="s">
        <v>36</v>
      </c>
      <c r="O3" s="89"/>
      <c r="P3" s="89"/>
      <c r="Q3" s="89" t="s">
        <v>37</v>
      </c>
      <c r="R3" s="89"/>
      <c r="S3" s="89"/>
      <c r="T3" s="55"/>
    </row>
    <row r="4" spans="1:20" x14ac:dyDescent="0.3">
      <c r="A4" s="98"/>
      <c r="B4" s="53">
        <v>2020</v>
      </c>
      <c r="C4" s="53">
        <v>2021</v>
      </c>
      <c r="D4" s="53" t="s">
        <v>29</v>
      </c>
      <c r="E4" s="67">
        <v>2020</v>
      </c>
      <c r="F4" s="67">
        <v>2021</v>
      </c>
      <c r="G4" s="53" t="s">
        <v>29</v>
      </c>
      <c r="H4" s="67">
        <v>2020</v>
      </c>
      <c r="I4" s="67">
        <v>2021</v>
      </c>
      <c r="J4" s="53" t="s">
        <v>29</v>
      </c>
      <c r="K4" s="67">
        <v>2020</v>
      </c>
      <c r="L4" s="67">
        <v>2021</v>
      </c>
      <c r="M4" s="53" t="s">
        <v>29</v>
      </c>
      <c r="N4" s="67">
        <v>2020</v>
      </c>
      <c r="O4" s="67">
        <v>2021</v>
      </c>
      <c r="P4" s="53" t="s">
        <v>29</v>
      </c>
      <c r="Q4" s="67">
        <v>2020</v>
      </c>
      <c r="R4" s="67">
        <v>2021</v>
      </c>
      <c r="S4" s="53" t="s">
        <v>29</v>
      </c>
      <c r="T4" s="55"/>
    </row>
    <row r="5" spans="1:20" x14ac:dyDescent="0.3">
      <c r="A5" s="56" t="s">
        <v>1</v>
      </c>
      <c r="B5" s="56">
        <v>1</v>
      </c>
      <c r="C5" s="56">
        <v>2</v>
      </c>
      <c r="D5" s="56">
        <v>3</v>
      </c>
      <c r="E5" s="56">
        <v>4</v>
      </c>
      <c r="F5" s="56">
        <v>5</v>
      </c>
      <c r="G5" s="56">
        <v>6</v>
      </c>
      <c r="H5" s="56">
        <v>7</v>
      </c>
      <c r="I5" s="56">
        <v>8</v>
      </c>
      <c r="J5" s="56">
        <v>9</v>
      </c>
      <c r="K5" s="56">
        <v>10</v>
      </c>
      <c r="L5" s="56">
        <v>11</v>
      </c>
      <c r="M5" s="56">
        <v>12</v>
      </c>
      <c r="N5" s="56">
        <v>13</v>
      </c>
      <c r="O5" s="56">
        <v>14</v>
      </c>
      <c r="P5" s="56">
        <v>15</v>
      </c>
      <c r="Q5" s="56">
        <v>16</v>
      </c>
      <c r="R5" s="56">
        <v>17</v>
      </c>
      <c r="S5" s="56">
        <v>18</v>
      </c>
      <c r="T5" s="55"/>
    </row>
    <row r="6" spans="1:20" x14ac:dyDescent="0.3">
      <c r="A6" s="57" t="s">
        <v>2</v>
      </c>
      <c r="B6" s="15">
        <v>0</v>
      </c>
      <c r="C6" s="15">
        <v>1</v>
      </c>
      <c r="D6" s="15">
        <f>C6-B6</f>
        <v>1</v>
      </c>
      <c r="E6" s="16">
        <v>0</v>
      </c>
      <c r="F6" s="16">
        <v>0</v>
      </c>
      <c r="G6" s="17">
        <f>F6-E6</f>
        <v>0</v>
      </c>
      <c r="H6" s="15">
        <v>0</v>
      </c>
      <c r="I6" s="15">
        <v>1</v>
      </c>
      <c r="J6" s="15">
        <f>I6-H6</f>
        <v>1</v>
      </c>
      <c r="K6" s="15">
        <v>0</v>
      </c>
      <c r="L6" s="15">
        <v>0</v>
      </c>
      <c r="M6" s="15">
        <f>L6-K6</f>
        <v>0</v>
      </c>
      <c r="N6" s="16">
        <v>0</v>
      </c>
      <c r="O6" s="16"/>
      <c r="P6" s="16">
        <f>O6-N6</f>
        <v>0</v>
      </c>
      <c r="Q6" s="15">
        <v>0</v>
      </c>
      <c r="R6" s="15">
        <v>0</v>
      </c>
      <c r="S6" s="15">
        <f>R6-Q6</f>
        <v>0</v>
      </c>
      <c r="T6" s="55"/>
    </row>
    <row r="7" spans="1:20" x14ac:dyDescent="0.3">
      <c r="A7" s="57" t="s">
        <v>3</v>
      </c>
      <c r="B7" s="15">
        <v>0</v>
      </c>
      <c r="C7" s="15">
        <v>0</v>
      </c>
      <c r="D7" s="15">
        <f t="shared" ref="D7:D31" si="0">C7-B7</f>
        <v>0</v>
      </c>
      <c r="E7" s="16">
        <v>0</v>
      </c>
      <c r="F7" s="16">
        <v>0</v>
      </c>
      <c r="G7" s="17">
        <f t="shared" ref="G7:G31" si="1">F7-E7</f>
        <v>0</v>
      </c>
      <c r="H7" s="15">
        <v>0</v>
      </c>
      <c r="I7" s="15">
        <v>0</v>
      </c>
      <c r="J7" s="15">
        <f t="shared" ref="J7:J31" si="2">I7-H7</f>
        <v>0</v>
      </c>
      <c r="K7" s="15">
        <v>0</v>
      </c>
      <c r="L7" s="15">
        <v>0</v>
      </c>
      <c r="M7" s="15">
        <f t="shared" ref="M7:M31" si="3">L7-K7</f>
        <v>0</v>
      </c>
      <c r="N7" s="16">
        <v>0</v>
      </c>
      <c r="O7" s="16"/>
      <c r="P7" s="16">
        <f t="shared" ref="P7:P31" si="4">O7-N7</f>
        <v>0</v>
      </c>
      <c r="Q7" s="15">
        <v>0</v>
      </c>
      <c r="R7" s="15">
        <v>0</v>
      </c>
      <c r="S7" s="15">
        <f t="shared" ref="S7:S31" si="5">R7-Q7</f>
        <v>0</v>
      </c>
      <c r="T7" s="55"/>
    </row>
    <row r="8" spans="1:20" x14ac:dyDescent="0.3">
      <c r="A8" s="57" t="s">
        <v>4</v>
      </c>
      <c r="B8" s="15">
        <v>6</v>
      </c>
      <c r="C8" s="15">
        <v>6</v>
      </c>
      <c r="D8" s="15">
        <f t="shared" si="0"/>
        <v>0</v>
      </c>
      <c r="E8" s="16">
        <v>0</v>
      </c>
      <c r="F8" s="16">
        <v>4</v>
      </c>
      <c r="G8" s="17">
        <f t="shared" si="1"/>
        <v>4</v>
      </c>
      <c r="H8" s="15">
        <v>6</v>
      </c>
      <c r="I8" s="15">
        <v>0</v>
      </c>
      <c r="J8" s="15">
        <f t="shared" si="2"/>
        <v>-6</v>
      </c>
      <c r="K8" s="15">
        <v>0</v>
      </c>
      <c r="L8" s="15">
        <v>0</v>
      </c>
      <c r="M8" s="15">
        <f t="shared" si="3"/>
        <v>0</v>
      </c>
      <c r="N8" s="16">
        <v>0</v>
      </c>
      <c r="O8" s="16"/>
      <c r="P8" s="16">
        <f t="shared" si="4"/>
        <v>0</v>
      </c>
      <c r="Q8" s="15">
        <v>0</v>
      </c>
      <c r="R8" s="15">
        <v>2</v>
      </c>
      <c r="S8" s="15">
        <f t="shared" si="5"/>
        <v>2</v>
      </c>
      <c r="T8" s="55"/>
    </row>
    <row r="9" spans="1:20" x14ac:dyDescent="0.3">
      <c r="A9" s="57" t="s">
        <v>5</v>
      </c>
      <c r="B9" s="15">
        <v>0</v>
      </c>
      <c r="C9" s="15">
        <v>0</v>
      </c>
      <c r="D9" s="15">
        <f t="shared" si="0"/>
        <v>0</v>
      </c>
      <c r="E9" s="16">
        <v>0</v>
      </c>
      <c r="F9" s="16">
        <v>0</v>
      </c>
      <c r="G9" s="17">
        <f t="shared" si="1"/>
        <v>0</v>
      </c>
      <c r="H9" s="15">
        <v>0</v>
      </c>
      <c r="I9" s="15">
        <v>0</v>
      </c>
      <c r="J9" s="15">
        <f t="shared" si="2"/>
        <v>0</v>
      </c>
      <c r="K9" s="15">
        <v>0</v>
      </c>
      <c r="L9" s="15">
        <v>0</v>
      </c>
      <c r="M9" s="15">
        <f t="shared" si="3"/>
        <v>0</v>
      </c>
      <c r="N9" s="16">
        <v>0</v>
      </c>
      <c r="O9" s="16"/>
      <c r="P9" s="16">
        <f t="shared" si="4"/>
        <v>0</v>
      </c>
      <c r="Q9" s="15">
        <v>0</v>
      </c>
      <c r="R9" s="15">
        <v>0</v>
      </c>
      <c r="S9" s="15">
        <f t="shared" si="5"/>
        <v>0</v>
      </c>
      <c r="T9" s="55"/>
    </row>
    <row r="10" spans="1:20" x14ac:dyDescent="0.3">
      <c r="A10" s="57" t="s">
        <v>6</v>
      </c>
      <c r="B10" s="15">
        <v>0</v>
      </c>
      <c r="C10" s="15">
        <v>1</v>
      </c>
      <c r="D10" s="15">
        <f t="shared" si="0"/>
        <v>1</v>
      </c>
      <c r="E10" s="16">
        <v>0</v>
      </c>
      <c r="F10" s="16">
        <v>0</v>
      </c>
      <c r="G10" s="17">
        <f t="shared" si="1"/>
        <v>0</v>
      </c>
      <c r="H10" s="15">
        <v>0</v>
      </c>
      <c r="I10" s="15">
        <v>0</v>
      </c>
      <c r="J10" s="15">
        <f t="shared" si="2"/>
        <v>0</v>
      </c>
      <c r="K10" s="15">
        <v>0</v>
      </c>
      <c r="L10" s="15">
        <v>1</v>
      </c>
      <c r="M10" s="15">
        <f t="shared" si="3"/>
        <v>1</v>
      </c>
      <c r="N10" s="16">
        <v>0</v>
      </c>
      <c r="O10" s="16"/>
      <c r="P10" s="16">
        <f t="shared" si="4"/>
        <v>0</v>
      </c>
      <c r="Q10" s="15">
        <v>0</v>
      </c>
      <c r="R10" s="15">
        <v>0</v>
      </c>
      <c r="S10" s="15">
        <f t="shared" si="5"/>
        <v>0</v>
      </c>
      <c r="T10" s="55"/>
    </row>
    <row r="11" spans="1:20" x14ac:dyDescent="0.3">
      <c r="A11" s="57" t="s">
        <v>7</v>
      </c>
      <c r="B11" s="15">
        <v>17</v>
      </c>
      <c r="C11" s="15">
        <v>2</v>
      </c>
      <c r="D11" s="15">
        <f t="shared" si="0"/>
        <v>-15</v>
      </c>
      <c r="E11" s="16">
        <v>0</v>
      </c>
      <c r="F11" s="16">
        <v>0</v>
      </c>
      <c r="G11" s="17">
        <f t="shared" si="1"/>
        <v>0</v>
      </c>
      <c r="H11" s="15">
        <v>6</v>
      </c>
      <c r="I11" s="15">
        <v>0</v>
      </c>
      <c r="J11" s="15">
        <f t="shared" si="2"/>
        <v>-6</v>
      </c>
      <c r="K11" s="15">
        <v>11</v>
      </c>
      <c r="L11" s="15">
        <v>0</v>
      </c>
      <c r="M11" s="15">
        <f t="shared" si="3"/>
        <v>-11</v>
      </c>
      <c r="N11" s="16">
        <v>0</v>
      </c>
      <c r="O11" s="16"/>
      <c r="P11" s="16">
        <f t="shared" si="4"/>
        <v>0</v>
      </c>
      <c r="Q11" s="15">
        <v>0</v>
      </c>
      <c r="R11" s="15">
        <v>2</v>
      </c>
      <c r="S11" s="15">
        <f t="shared" si="5"/>
        <v>2</v>
      </c>
      <c r="T11" s="55"/>
    </row>
    <row r="12" spans="1:20" x14ac:dyDescent="0.3">
      <c r="A12" s="57" t="s">
        <v>8</v>
      </c>
      <c r="B12" s="15">
        <v>8</v>
      </c>
      <c r="C12" s="15">
        <v>15</v>
      </c>
      <c r="D12" s="15">
        <f t="shared" si="0"/>
        <v>7</v>
      </c>
      <c r="E12" s="16">
        <v>0</v>
      </c>
      <c r="F12" s="16">
        <v>0</v>
      </c>
      <c r="G12" s="17">
        <f t="shared" si="1"/>
        <v>0</v>
      </c>
      <c r="H12" s="15">
        <v>7</v>
      </c>
      <c r="I12" s="15">
        <v>5</v>
      </c>
      <c r="J12" s="15">
        <f t="shared" si="2"/>
        <v>-2</v>
      </c>
      <c r="K12" s="15">
        <v>1</v>
      </c>
      <c r="L12" s="15">
        <v>9</v>
      </c>
      <c r="M12" s="15">
        <f t="shared" si="3"/>
        <v>8</v>
      </c>
      <c r="N12" s="16">
        <v>0</v>
      </c>
      <c r="O12" s="16"/>
      <c r="P12" s="16">
        <f t="shared" si="4"/>
        <v>0</v>
      </c>
      <c r="Q12" s="15">
        <v>0</v>
      </c>
      <c r="R12" s="15">
        <v>1</v>
      </c>
      <c r="S12" s="15">
        <f t="shared" si="5"/>
        <v>1</v>
      </c>
      <c r="T12" s="55"/>
    </row>
    <row r="13" spans="1:20" x14ac:dyDescent="0.3">
      <c r="A13" s="57" t="s">
        <v>9</v>
      </c>
      <c r="B13" s="15">
        <v>1</v>
      </c>
      <c r="C13" s="15">
        <v>0</v>
      </c>
      <c r="D13" s="15">
        <f t="shared" si="0"/>
        <v>-1</v>
      </c>
      <c r="E13" s="16">
        <v>0</v>
      </c>
      <c r="F13" s="16">
        <v>0</v>
      </c>
      <c r="G13" s="17">
        <f t="shared" si="1"/>
        <v>0</v>
      </c>
      <c r="H13" s="15">
        <v>1</v>
      </c>
      <c r="I13" s="15">
        <v>0</v>
      </c>
      <c r="J13" s="15">
        <f t="shared" si="2"/>
        <v>-1</v>
      </c>
      <c r="K13" s="15">
        <v>0</v>
      </c>
      <c r="L13" s="15">
        <v>0</v>
      </c>
      <c r="M13" s="15">
        <f t="shared" si="3"/>
        <v>0</v>
      </c>
      <c r="N13" s="16">
        <v>0</v>
      </c>
      <c r="O13" s="16"/>
      <c r="P13" s="16">
        <f t="shared" si="4"/>
        <v>0</v>
      </c>
      <c r="Q13" s="15">
        <v>0</v>
      </c>
      <c r="R13" s="15">
        <v>0</v>
      </c>
      <c r="S13" s="15">
        <f t="shared" si="5"/>
        <v>0</v>
      </c>
      <c r="T13" s="55"/>
    </row>
    <row r="14" spans="1:20" x14ac:dyDescent="0.3">
      <c r="A14" s="57" t="s">
        <v>10</v>
      </c>
      <c r="B14" s="15">
        <v>0</v>
      </c>
      <c r="C14" s="15">
        <v>2</v>
      </c>
      <c r="D14" s="15">
        <f t="shared" si="0"/>
        <v>2</v>
      </c>
      <c r="E14" s="16">
        <v>0</v>
      </c>
      <c r="F14" s="16">
        <v>0</v>
      </c>
      <c r="G14" s="17">
        <f t="shared" si="1"/>
        <v>0</v>
      </c>
      <c r="H14" s="15">
        <v>0</v>
      </c>
      <c r="I14" s="15">
        <v>1</v>
      </c>
      <c r="J14" s="15">
        <f t="shared" si="2"/>
        <v>1</v>
      </c>
      <c r="K14" s="15">
        <v>0</v>
      </c>
      <c r="L14" s="15">
        <v>1</v>
      </c>
      <c r="M14" s="15">
        <f t="shared" si="3"/>
        <v>1</v>
      </c>
      <c r="N14" s="16">
        <v>0</v>
      </c>
      <c r="O14" s="16"/>
      <c r="P14" s="16">
        <f t="shared" si="4"/>
        <v>0</v>
      </c>
      <c r="Q14" s="15">
        <v>0</v>
      </c>
      <c r="R14" s="15">
        <v>0</v>
      </c>
      <c r="S14" s="15">
        <f t="shared" si="5"/>
        <v>0</v>
      </c>
    </row>
    <row r="15" spans="1:20" x14ac:dyDescent="0.3">
      <c r="A15" s="57" t="s">
        <v>11</v>
      </c>
      <c r="B15" s="15">
        <v>2</v>
      </c>
      <c r="C15" s="15">
        <v>0</v>
      </c>
      <c r="D15" s="15">
        <f t="shared" si="0"/>
        <v>-2</v>
      </c>
      <c r="E15" s="16">
        <v>1</v>
      </c>
      <c r="F15" s="16">
        <v>0</v>
      </c>
      <c r="G15" s="17">
        <f t="shared" si="1"/>
        <v>-1</v>
      </c>
      <c r="H15" s="15">
        <v>1</v>
      </c>
      <c r="I15" s="15">
        <v>0</v>
      </c>
      <c r="J15" s="15">
        <f t="shared" si="2"/>
        <v>-1</v>
      </c>
      <c r="K15" s="15">
        <v>0</v>
      </c>
      <c r="L15" s="15">
        <v>0</v>
      </c>
      <c r="M15" s="15">
        <f t="shared" si="3"/>
        <v>0</v>
      </c>
      <c r="N15" s="16">
        <v>0</v>
      </c>
      <c r="O15" s="16"/>
      <c r="P15" s="16">
        <f t="shared" si="4"/>
        <v>0</v>
      </c>
      <c r="Q15" s="15">
        <v>0</v>
      </c>
      <c r="R15" s="15">
        <v>0</v>
      </c>
      <c r="S15" s="15">
        <f t="shared" si="5"/>
        <v>0</v>
      </c>
    </row>
    <row r="16" spans="1:20" x14ac:dyDescent="0.3">
      <c r="A16" s="57" t="s">
        <v>12</v>
      </c>
      <c r="B16" s="15">
        <v>0</v>
      </c>
      <c r="C16" s="15">
        <v>0</v>
      </c>
      <c r="D16" s="15">
        <f t="shared" si="0"/>
        <v>0</v>
      </c>
      <c r="E16" s="16">
        <v>0</v>
      </c>
      <c r="F16" s="16">
        <v>0</v>
      </c>
      <c r="G16" s="17">
        <f t="shared" si="1"/>
        <v>0</v>
      </c>
      <c r="H16" s="15">
        <v>0</v>
      </c>
      <c r="I16" s="15">
        <v>0</v>
      </c>
      <c r="J16" s="15">
        <f t="shared" si="2"/>
        <v>0</v>
      </c>
      <c r="K16" s="15">
        <v>0</v>
      </c>
      <c r="L16" s="15">
        <v>0</v>
      </c>
      <c r="M16" s="15">
        <f t="shared" si="3"/>
        <v>0</v>
      </c>
      <c r="N16" s="16">
        <v>0</v>
      </c>
      <c r="O16" s="16"/>
      <c r="P16" s="16">
        <f t="shared" si="4"/>
        <v>0</v>
      </c>
      <c r="Q16" s="15">
        <v>0</v>
      </c>
      <c r="R16" s="15">
        <v>0</v>
      </c>
      <c r="S16" s="15">
        <f t="shared" si="5"/>
        <v>0</v>
      </c>
    </row>
    <row r="17" spans="1:19" x14ac:dyDescent="0.3">
      <c r="A17" s="57" t="s">
        <v>13</v>
      </c>
      <c r="B17" s="15">
        <v>0</v>
      </c>
      <c r="C17" s="15">
        <v>6</v>
      </c>
      <c r="D17" s="15">
        <f t="shared" si="0"/>
        <v>6</v>
      </c>
      <c r="E17" s="16">
        <v>0</v>
      </c>
      <c r="F17" s="16">
        <v>0</v>
      </c>
      <c r="G17" s="17">
        <f t="shared" si="1"/>
        <v>0</v>
      </c>
      <c r="H17" s="15">
        <v>0</v>
      </c>
      <c r="I17" s="15">
        <v>4</v>
      </c>
      <c r="J17" s="15">
        <f t="shared" si="2"/>
        <v>4</v>
      </c>
      <c r="K17" s="15">
        <v>0</v>
      </c>
      <c r="L17" s="15">
        <v>2</v>
      </c>
      <c r="M17" s="15">
        <f t="shared" si="3"/>
        <v>2</v>
      </c>
      <c r="N17" s="16">
        <v>0</v>
      </c>
      <c r="O17" s="16"/>
      <c r="P17" s="16">
        <f t="shared" si="4"/>
        <v>0</v>
      </c>
      <c r="Q17" s="15">
        <v>0</v>
      </c>
      <c r="R17" s="15">
        <v>0</v>
      </c>
      <c r="S17" s="15">
        <f t="shared" si="5"/>
        <v>0</v>
      </c>
    </row>
    <row r="18" spans="1:19" x14ac:dyDescent="0.3">
      <c r="A18" s="57" t="s">
        <v>14</v>
      </c>
      <c r="B18" s="15">
        <v>0</v>
      </c>
      <c r="C18" s="15">
        <v>0</v>
      </c>
      <c r="D18" s="15">
        <f t="shared" si="0"/>
        <v>0</v>
      </c>
      <c r="E18" s="16">
        <v>0</v>
      </c>
      <c r="F18" s="16">
        <v>0</v>
      </c>
      <c r="G18" s="17">
        <f t="shared" si="1"/>
        <v>0</v>
      </c>
      <c r="H18" s="15">
        <v>0</v>
      </c>
      <c r="I18" s="15">
        <v>0</v>
      </c>
      <c r="J18" s="15">
        <f t="shared" si="2"/>
        <v>0</v>
      </c>
      <c r="K18" s="15">
        <v>0</v>
      </c>
      <c r="L18" s="15">
        <v>0</v>
      </c>
      <c r="M18" s="15">
        <f t="shared" si="3"/>
        <v>0</v>
      </c>
      <c r="N18" s="16">
        <v>0</v>
      </c>
      <c r="O18" s="16"/>
      <c r="P18" s="16">
        <f t="shared" si="4"/>
        <v>0</v>
      </c>
      <c r="Q18" s="15">
        <v>0</v>
      </c>
      <c r="R18" s="15">
        <v>0</v>
      </c>
      <c r="S18" s="15">
        <f t="shared" si="5"/>
        <v>0</v>
      </c>
    </row>
    <row r="19" spans="1:19" x14ac:dyDescent="0.3">
      <c r="A19" s="57" t="s">
        <v>15</v>
      </c>
      <c r="B19" s="15">
        <v>3</v>
      </c>
      <c r="C19" s="15">
        <v>6</v>
      </c>
      <c r="D19" s="15">
        <f t="shared" si="0"/>
        <v>3</v>
      </c>
      <c r="E19" s="16">
        <v>1</v>
      </c>
      <c r="F19" s="16">
        <v>0</v>
      </c>
      <c r="G19" s="17">
        <f t="shared" si="1"/>
        <v>-1</v>
      </c>
      <c r="H19" s="15">
        <v>1</v>
      </c>
      <c r="I19" s="15">
        <v>4</v>
      </c>
      <c r="J19" s="15">
        <f t="shared" si="2"/>
        <v>3</v>
      </c>
      <c r="K19" s="15">
        <v>1</v>
      </c>
      <c r="L19" s="15">
        <v>2</v>
      </c>
      <c r="M19" s="15">
        <f t="shared" si="3"/>
        <v>1</v>
      </c>
      <c r="N19" s="16">
        <v>0</v>
      </c>
      <c r="O19" s="16"/>
      <c r="P19" s="16">
        <f t="shared" si="4"/>
        <v>0</v>
      </c>
      <c r="Q19" s="15">
        <v>0</v>
      </c>
      <c r="R19" s="15">
        <v>0</v>
      </c>
      <c r="S19" s="15">
        <f t="shared" si="5"/>
        <v>0</v>
      </c>
    </row>
    <row r="20" spans="1:19" x14ac:dyDescent="0.3">
      <c r="A20" s="57" t="s">
        <v>16</v>
      </c>
      <c r="B20" s="15">
        <v>4</v>
      </c>
      <c r="C20" s="15">
        <v>1</v>
      </c>
      <c r="D20" s="15">
        <f t="shared" si="0"/>
        <v>-3</v>
      </c>
      <c r="E20" s="16">
        <v>3</v>
      </c>
      <c r="F20" s="16">
        <v>0</v>
      </c>
      <c r="G20" s="17">
        <f t="shared" si="1"/>
        <v>-3</v>
      </c>
      <c r="H20" s="15">
        <v>1</v>
      </c>
      <c r="I20" s="15">
        <v>1</v>
      </c>
      <c r="J20" s="15">
        <f t="shared" si="2"/>
        <v>0</v>
      </c>
      <c r="K20" s="15">
        <v>0</v>
      </c>
      <c r="L20" s="15">
        <v>0</v>
      </c>
      <c r="M20" s="15">
        <f t="shared" si="3"/>
        <v>0</v>
      </c>
      <c r="N20" s="16">
        <v>0</v>
      </c>
      <c r="O20" s="16"/>
      <c r="P20" s="16">
        <f t="shared" si="4"/>
        <v>0</v>
      </c>
      <c r="Q20" s="15">
        <v>0</v>
      </c>
      <c r="R20" s="15">
        <v>0</v>
      </c>
      <c r="S20" s="15">
        <f t="shared" si="5"/>
        <v>0</v>
      </c>
    </row>
    <row r="21" spans="1:19" x14ac:dyDescent="0.3">
      <c r="A21" s="57" t="s">
        <v>17</v>
      </c>
      <c r="B21" s="15">
        <v>0</v>
      </c>
      <c r="C21" s="15">
        <v>2</v>
      </c>
      <c r="D21" s="15">
        <f t="shared" si="0"/>
        <v>2</v>
      </c>
      <c r="E21" s="16">
        <v>0</v>
      </c>
      <c r="F21" s="16">
        <v>2</v>
      </c>
      <c r="G21" s="17">
        <f t="shared" si="1"/>
        <v>2</v>
      </c>
      <c r="H21" s="15">
        <v>0</v>
      </c>
      <c r="I21" s="15">
        <v>0</v>
      </c>
      <c r="J21" s="15">
        <f t="shared" si="2"/>
        <v>0</v>
      </c>
      <c r="K21" s="15">
        <v>0</v>
      </c>
      <c r="L21" s="15">
        <v>0</v>
      </c>
      <c r="M21" s="15">
        <f t="shared" si="3"/>
        <v>0</v>
      </c>
      <c r="N21" s="16">
        <v>0</v>
      </c>
      <c r="O21" s="16"/>
      <c r="P21" s="16">
        <f t="shared" si="4"/>
        <v>0</v>
      </c>
      <c r="Q21" s="15">
        <v>0</v>
      </c>
      <c r="R21" s="15">
        <v>0</v>
      </c>
      <c r="S21" s="15">
        <f t="shared" si="5"/>
        <v>0</v>
      </c>
    </row>
    <row r="22" spans="1:19" x14ac:dyDescent="0.3">
      <c r="A22" s="57" t="s">
        <v>18</v>
      </c>
      <c r="B22" s="15">
        <v>1</v>
      </c>
      <c r="C22" s="15">
        <v>0</v>
      </c>
      <c r="D22" s="15">
        <f t="shared" si="0"/>
        <v>-1</v>
      </c>
      <c r="E22" s="16">
        <v>0</v>
      </c>
      <c r="F22" s="16">
        <v>0</v>
      </c>
      <c r="G22" s="17">
        <f t="shared" si="1"/>
        <v>0</v>
      </c>
      <c r="H22" s="15">
        <v>1</v>
      </c>
      <c r="I22" s="15">
        <v>0</v>
      </c>
      <c r="J22" s="15">
        <f t="shared" si="2"/>
        <v>-1</v>
      </c>
      <c r="K22" s="15">
        <v>0</v>
      </c>
      <c r="L22" s="15">
        <v>0</v>
      </c>
      <c r="M22" s="15">
        <f t="shared" si="3"/>
        <v>0</v>
      </c>
      <c r="N22" s="16">
        <v>0</v>
      </c>
      <c r="O22" s="16"/>
      <c r="P22" s="16">
        <f t="shared" si="4"/>
        <v>0</v>
      </c>
      <c r="Q22" s="15">
        <v>0</v>
      </c>
      <c r="R22" s="15">
        <v>0</v>
      </c>
      <c r="S22" s="15">
        <f t="shared" si="5"/>
        <v>0</v>
      </c>
    </row>
    <row r="23" spans="1:19" x14ac:dyDescent="0.3">
      <c r="A23" s="57" t="s">
        <v>19</v>
      </c>
      <c r="B23" s="15">
        <v>0</v>
      </c>
      <c r="C23" s="15">
        <v>1</v>
      </c>
      <c r="D23" s="15">
        <f t="shared" si="0"/>
        <v>1</v>
      </c>
      <c r="E23" s="16">
        <v>0</v>
      </c>
      <c r="F23" s="16">
        <v>0</v>
      </c>
      <c r="G23" s="17">
        <f t="shared" si="1"/>
        <v>0</v>
      </c>
      <c r="H23" s="15">
        <v>0</v>
      </c>
      <c r="I23" s="15">
        <v>1</v>
      </c>
      <c r="J23" s="15">
        <f t="shared" si="2"/>
        <v>1</v>
      </c>
      <c r="K23" s="15">
        <v>0</v>
      </c>
      <c r="L23" s="15">
        <v>0</v>
      </c>
      <c r="M23" s="15">
        <f t="shared" si="3"/>
        <v>0</v>
      </c>
      <c r="N23" s="16">
        <v>0</v>
      </c>
      <c r="O23" s="16"/>
      <c r="P23" s="16">
        <f t="shared" si="4"/>
        <v>0</v>
      </c>
      <c r="Q23" s="15">
        <v>0</v>
      </c>
      <c r="R23" s="15">
        <v>0</v>
      </c>
      <c r="S23" s="15">
        <f t="shared" si="5"/>
        <v>0</v>
      </c>
    </row>
    <row r="24" spans="1:19" x14ac:dyDescent="0.3">
      <c r="A24" s="57" t="s">
        <v>20</v>
      </c>
      <c r="B24" s="15">
        <v>1</v>
      </c>
      <c r="C24" s="15">
        <v>0</v>
      </c>
      <c r="D24" s="15">
        <f t="shared" si="0"/>
        <v>-1</v>
      </c>
      <c r="E24" s="16">
        <v>0</v>
      </c>
      <c r="F24" s="16">
        <v>0</v>
      </c>
      <c r="G24" s="17">
        <f t="shared" si="1"/>
        <v>0</v>
      </c>
      <c r="H24" s="15">
        <v>0</v>
      </c>
      <c r="I24" s="15">
        <v>0</v>
      </c>
      <c r="J24" s="15">
        <f t="shared" si="2"/>
        <v>0</v>
      </c>
      <c r="K24" s="15">
        <v>1</v>
      </c>
      <c r="L24" s="15">
        <v>0</v>
      </c>
      <c r="M24" s="15">
        <f t="shared" si="3"/>
        <v>-1</v>
      </c>
      <c r="N24" s="16">
        <v>0</v>
      </c>
      <c r="O24" s="16"/>
      <c r="P24" s="16">
        <f t="shared" si="4"/>
        <v>0</v>
      </c>
      <c r="Q24" s="15">
        <v>0</v>
      </c>
      <c r="R24" s="15">
        <v>0</v>
      </c>
      <c r="S24" s="15">
        <f t="shared" si="5"/>
        <v>0</v>
      </c>
    </row>
    <row r="25" spans="1:19" x14ac:dyDescent="0.3">
      <c r="A25" s="57" t="s">
        <v>21</v>
      </c>
      <c r="B25" s="15">
        <v>0</v>
      </c>
      <c r="C25" s="15">
        <v>9</v>
      </c>
      <c r="D25" s="15">
        <f t="shared" si="0"/>
        <v>9</v>
      </c>
      <c r="E25" s="16">
        <v>0</v>
      </c>
      <c r="F25" s="16">
        <v>0</v>
      </c>
      <c r="G25" s="17">
        <f t="shared" si="1"/>
        <v>0</v>
      </c>
      <c r="H25" s="15">
        <v>0</v>
      </c>
      <c r="I25" s="15">
        <v>0</v>
      </c>
      <c r="J25" s="15">
        <f t="shared" si="2"/>
        <v>0</v>
      </c>
      <c r="K25" s="15">
        <v>0</v>
      </c>
      <c r="L25" s="15">
        <v>0</v>
      </c>
      <c r="M25" s="15">
        <f t="shared" si="3"/>
        <v>0</v>
      </c>
      <c r="N25" s="16">
        <v>0</v>
      </c>
      <c r="O25" s="16"/>
      <c r="P25" s="16">
        <f t="shared" si="4"/>
        <v>0</v>
      </c>
      <c r="Q25" s="15">
        <v>0</v>
      </c>
      <c r="R25" s="15">
        <v>9</v>
      </c>
      <c r="S25" s="15">
        <f t="shared" si="5"/>
        <v>9</v>
      </c>
    </row>
    <row r="26" spans="1:19" x14ac:dyDescent="0.3">
      <c r="A26" s="57" t="s">
        <v>22</v>
      </c>
      <c r="B26" s="15">
        <v>2</v>
      </c>
      <c r="C26" s="15">
        <v>2</v>
      </c>
      <c r="D26" s="15">
        <f t="shared" si="0"/>
        <v>0</v>
      </c>
      <c r="E26" s="16">
        <v>1</v>
      </c>
      <c r="F26" s="16">
        <v>0</v>
      </c>
      <c r="G26" s="17">
        <f t="shared" si="1"/>
        <v>-1</v>
      </c>
      <c r="H26" s="15">
        <v>1</v>
      </c>
      <c r="I26" s="15">
        <v>1</v>
      </c>
      <c r="J26" s="15">
        <f t="shared" si="2"/>
        <v>0</v>
      </c>
      <c r="K26" s="15">
        <v>0</v>
      </c>
      <c r="L26" s="15">
        <v>1</v>
      </c>
      <c r="M26" s="15">
        <f t="shared" si="3"/>
        <v>1</v>
      </c>
      <c r="N26" s="16">
        <v>0</v>
      </c>
      <c r="O26" s="16"/>
      <c r="P26" s="16">
        <f t="shared" si="4"/>
        <v>0</v>
      </c>
      <c r="Q26" s="15">
        <v>0</v>
      </c>
      <c r="R26" s="15">
        <v>0</v>
      </c>
      <c r="S26" s="15">
        <f t="shared" si="5"/>
        <v>0</v>
      </c>
    </row>
    <row r="27" spans="1:19" x14ac:dyDescent="0.3">
      <c r="A27" s="57" t="s">
        <v>23</v>
      </c>
      <c r="B27" s="15">
        <v>4</v>
      </c>
      <c r="C27" s="15">
        <v>3</v>
      </c>
      <c r="D27" s="15">
        <f t="shared" si="0"/>
        <v>-1</v>
      </c>
      <c r="E27" s="16">
        <v>0</v>
      </c>
      <c r="F27" s="16">
        <v>0</v>
      </c>
      <c r="G27" s="17">
        <f t="shared" si="1"/>
        <v>0</v>
      </c>
      <c r="H27" s="15">
        <v>3</v>
      </c>
      <c r="I27" s="15">
        <v>2</v>
      </c>
      <c r="J27" s="15">
        <f t="shared" si="2"/>
        <v>-1</v>
      </c>
      <c r="K27" s="15">
        <v>0</v>
      </c>
      <c r="L27" s="15">
        <v>1</v>
      </c>
      <c r="M27" s="15">
        <f t="shared" si="3"/>
        <v>1</v>
      </c>
      <c r="N27" s="16">
        <v>1</v>
      </c>
      <c r="O27" s="16"/>
      <c r="P27" s="16">
        <f t="shared" si="4"/>
        <v>-1</v>
      </c>
      <c r="Q27" s="15">
        <v>0</v>
      </c>
      <c r="R27" s="15">
        <v>0</v>
      </c>
      <c r="S27" s="15">
        <f t="shared" si="5"/>
        <v>0</v>
      </c>
    </row>
    <row r="28" spans="1:19" x14ac:dyDescent="0.3">
      <c r="A28" s="57" t="s">
        <v>24</v>
      </c>
      <c r="B28" s="15">
        <v>0</v>
      </c>
      <c r="C28" s="15">
        <v>1</v>
      </c>
      <c r="D28" s="15">
        <f t="shared" si="0"/>
        <v>1</v>
      </c>
      <c r="E28" s="16">
        <v>0</v>
      </c>
      <c r="F28" s="16">
        <v>0</v>
      </c>
      <c r="G28" s="17">
        <f t="shared" si="1"/>
        <v>0</v>
      </c>
      <c r="H28" s="15">
        <v>0</v>
      </c>
      <c r="I28" s="15">
        <v>1</v>
      </c>
      <c r="J28" s="15">
        <f t="shared" si="2"/>
        <v>1</v>
      </c>
      <c r="K28" s="15">
        <v>0</v>
      </c>
      <c r="L28" s="15">
        <v>0</v>
      </c>
      <c r="M28" s="15">
        <f t="shared" si="3"/>
        <v>0</v>
      </c>
      <c r="N28" s="16">
        <v>0</v>
      </c>
      <c r="O28" s="16"/>
      <c r="P28" s="16">
        <f t="shared" si="4"/>
        <v>0</v>
      </c>
      <c r="Q28" s="15">
        <v>0</v>
      </c>
      <c r="R28" s="15">
        <v>0</v>
      </c>
      <c r="S28" s="15">
        <f t="shared" si="5"/>
        <v>0</v>
      </c>
    </row>
    <row r="29" spans="1:19" x14ac:dyDescent="0.3">
      <c r="A29" s="57" t="s">
        <v>25</v>
      </c>
      <c r="B29" s="15">
        <v>13</v>
      </c>
      <c r="C29" s="15">
        <v>12</v>
      </c>
      <c r="D29" s="15">
        <f t="shared" si="0"/>
        <v>-1</v>
      </c>
      <c r="E29" s="16">
        <v>2</v>
      </c>
      <c r="F29" s="16">
        <v>6</v>
      </c>
      <c r="G29" s="17">
        <f t="shared" si="1"/>
        <v>4</v>
      </c>
      <c r="H29" s="15">
        <v>5</v>
      </c>
      <c r="I29" s="15">
        <v>6</v>
      </c>
      <c r="J29" s="15">
        <f t="shared" si="2"/>
        <v>1</v>
      </c>
      <c r="K29" s="15">
        <v>6</v>
      </c>
      <c r="L29" s="15">
        <v>0</v>
      </c>
      <c r="M29" s="15">
        <f t="shared" si="3"/>
        <v>-6</v>
      </c>
      <c r="N29" s="16">
        <v>0</v>
      </c>
      <c r="O29" s="16"/>
      <c r="P29" s="16">
        <f t="shared" si="4"/>
        <v>0</v>
      </c>
      <c r="Q29" s="15">
        <v>0</v>
      </c>
      <c r="R29" s="15">
        <v>0</v>
      </c>
      <c r="S29" s="15">
        <f t="shared" si="5"/>
        <v>0</v>
      </c>
    </row>
    <row r="30" spans="1:19" x14ac:dyDescent="0.3">
      <c r="A30" s="57" t="s">
        <v>26</v>
      </c>
      <c r="B30" s="15">
        <v>6</v>
      </c>
      <c r="C30" s="15">
        <v>3</v>
      </c>
      <c r="D30" s="15">
        <f t="shared" si="0"/>
        <v>-3</v>
      </c>
      <c r="E30" s="16">
        <v>0</v>
      </c>
      <c r="F30" s="16">
        <v>1</v>
      </c>
      <c r="G30" s="17">
        <f t="shared" si="1"/>
        <v>1</v>
      </c>
      <c r="H30" s="15">
        <v>5</v>
      </c>
      <c r="I30" s="15">
        <v>1</v>
      </c>
      <c r="J30" s="15">
        <f t="shared" si="2"/>
        <v>-4</v>
      </c>
      <c r="K30" s="15">
        <v>1</v>
      </c>
      <c r="L30" s="15">
        <v>1</v>
      </c>
      <c r="M30" s="15">
        <f t="shared" si="3"/>
        <v>0</v>
      </c>
      <c r="N30" s="16">
        <v>0</v>
      </c>
      <c r="O30" s="16"/>
      <c r="P30" s="16">
        <f t="shared" si="4"/>
        <v>0</v>
      </c>
      <c r="Q30" s="15">
        <v>0</v>
      </c>
      <c r="R30" s="15">
        <v>0</v>
      </c>
      <c r="S30" s="15">
        <f t="shared" si="5"/>
        <v>0</v>
      </c>
    </row>
    <row r="31" spans="1:19" x14ac:dyDescent="0.3">
      <c r="A31" s="58" t="s">
        <v>27</v>
      </c>
      <c r="B31" s="21">
        <v>68</v>
      </c>
      <c r="C31" s="21">
        <v>73</v>
      </c>
      <c r="D31" s="21">
        <f t="shared" si="0"/>
        <v>5</v>
      </c>
      <c r="E31" s="22">
        <v>8</v>
      </c>
      <c r="F31" s="22">
        <v>13</v>
      </c>
      <c r="G31" s="23">
        <f t="shared" si="1"/>
        <v>5</v>
      </c>
      <c r="H31" s="21">
        <v>38</v>
      </c>
      <c r="I31" s="21">
        <v>28</v>
      </c>
      <c r="J31" s="21">
        <f t="shared" si="2"/>
        <v>-10</v>
      </c>
      <c r="K31" s="21">
        <v>21</v>
      </c>
      <c r="L31" s="21">
        <v>18</v>
      </c>
      <c r="M31" s="21">
        <f t="shared" si="3"/>
        <v>-3</v>
      </c>
      <c r="N31" s="22">
        <v>1</v>
      </c>
      <c r="O31" s="22"/>
      <c r="P31" s="22">
        <f t="shared" si="4"/>
        <v>-1</v>
      </c>
      <c r="Q31" s="21">
        <v>0</v>
      </c>
      <c r="R31" s="21">
        <v>14</v>
      </c>
      <c r="S31" s="21">
        <f t="shared" si="5"/>
        <v>14</v>
      </c>
    </row>
  </sheetData>
  <mergeCells count="9">
    <mergeCell ref="A1:S1"/>
    <mergeCell ref="A2:A4"/>
    <mergeCell ref="B2:D3"/>
    <mergeCell ref="E2:S2"/>
    <mergeCell ref="E3:G3"/>
    <mergeCell ref="H3:J3"/>
    <mergeCell ref="K3:M3"/>
    <mergeCell ref="N3:P3"/>
    <mergeCell ref="Q3:S3"/>
  </mergeCells>
  <conditionalFormatting sqref="B6:S31">
    <cfRule type="cellIs" dxfId="3" priority="1" operator="equal">
      <formula>0</formula>
    </cfRule>
  </conditionalFormatting>
  <pageMargins left="0.7" right="0.7" top="0.75" bottom="0.75" header="0.3" footer="0.3"/>
  <pageSetup paperSize="9" scale="98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V31"/>
  <sheetViews>
    <sheetView topLeftCell="A10" workbookViewId="0">
      <selection activeCell="B31" sqref="B31:S31"/>
    </sheetView>
  </sheetViews>
  <sheetFormatPr defaultColWidth="8.88671875" defaultRowHeight="15.6" x14ac:dyDescent="0.3"/>
  <cols>
    <col min="1" max="1" width="17" style="10" customWidth="1"/>
    <col min="2" max="19" width="6.44140625" style="10" customWidth="1"/>
    <col min="20" max="22" width="8.88671875" style="54"/>
    <col min="23" max="16384" width="8.88671875" style="10"/>
  </cols>
  <sheetData>
    <row r="1" spans="1:20" ht="33.75" customHeight="1" x14ac:dyDescent="0.3">
      <c r="A1" s="94" t="s">
        <v>74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</row>
    <row r="2" spans="1:20" x14ac:dyDescent="0.3">
      <c r="A2" s="87" t="s">
        <v>0</v>
      </c>
      <c r="B2" s="89" t="s">
        <v>31</v>
      </c>
      <c r="C2" s="107"/>
      <c r="D2" s="107"/>
      <c r="E2" s="93" t="s">
        <v>32</v>
      </c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55"/>
    </row>
    <row r="3" spans="1:20" s="54" customFormat="1" x14ac:dyDescent="0.3">
      <c r="A3" s="98"/>
      <c r="B3" s="107"/>
      <c r="C3" s="107"/>
      <c r="D3" s="107"/>
      <c r="E3" s="89" t="s">
        <v>33</v>
      </c>
      <c r="F3" s="89"/>
      <c r="G3" s="89"/>
      <c r="H3" s="89" t="s">
        <v>34</v>
      </c>
      <c r="I3" s="89"/>
      <c r="J3" s="89"/>
      <c r="K3" s="89" t="s">
        <v>35</v>
      </c>
      <c r="L3" s="89"/>
      <c r="M3" s="89"/>
      <c r="N3" s="89" t="s">
        <v>36</v>
      </c>
      <c r="O3" s="89"/>
      <c r="P3" s="89"/>
      <c r="Q3" s="89" t="s">
        <v>37</v>
      </c>
      <c r="R3" s="89"/>
      <c r="S3" s="89"/>
      <c r="T3" s="55"/>
    </row>
    <row r="4" spans="1:20" x14ac:dyDescent="0.3">
      <c r="A4" s="98"/>
      <c r="B4" s="53">
        <v>2020</v>
      </c>
      <c r="C4" s="53">
        <v>2021</v>
      </c>
      <c r="D4" s="53" t="s">
        <v>29</v>
      </c>
      <c r="E4" s="67">
        <v>2020</v>
      </c>
      <c r="F4" s="67">
        <v>2021</v>
      </c>
      <c r="G4" s="53" t="s">
        <v>29</v>
      </c>
      <c r="H4" s="67">
        <v>2020</v>
      </c>
      <c r="I4" s="67">
        <v>2021</v>
      </c>
      <c r="J4" s="53" t="s">
        <v>29</v>
      </c>
      <c r="K4" s="67">
        <v>2020</v>
      </c>
      <c r="L4" s="67">
        <v>2021</v>
      </c>
      <c r="M4" s="53" t="s">
        <v>29</v>
      </c>
      <c r="N4" s="67">
        <v>2020</v>
      </c>
      <c r="O4" s="67">
        <v>2021</v>
      </c>
      <c r="P4" s="53" t="s">
        <v>29</v>
      </c>
      <c r="Q4" s="67">
        <v>2020</v>
      </c>
      <c r="R4" s="67">
        <v>2021</v>
      </c>
      <c r="S4" s="53" t="s">
        <v>29</v>
      </c>
      <c r="T4" s="55"/>
    </row>
    <row r="5" spans="1:20" x14ac:dyDescent="0.3">
      <c r="A5" s="56" t="s">
        <v>1</v>
      </c>
      <c r="B5" s="56">
        <v>1</v>
      </c>
      <c r="C5" s="56">
        <v>2</v>
      </c>
      <c r="D5" s="56">
        <v>3</v>
      </c>
      <c r="E5" s="56">
        <v>4</v>
      </c>
      <c r="F5" s="56">
        <v>5</v>
      </c>
      <c r="G5" s="56">
        <v>6</v>
      </c>
      <c r="H5" s="56">
        <v>7</v>
      </c>
      <c r="I5" s="56">
        <v>8</v>
      </c>
      <c r="J5" s="56">
        <v>9</v>
      </c>
      <c r="K5" s="56">
        <v>10</v>
      </c>
      <c r="L5" s="56">
        <v>11</v>
      </c>
      <c r="M5" s="56">
        <v>12</v>
      </c>
      <c r="N5" s="56">
        <v>13</v>
      </c>
      <c r="O5" s="56">
        <v>14</v>
      </c>
      <c r="P5" s="56">
        <v>15</v>
      </c>
      <c r="Q5" s="56">
        <v>16</v>
      </c>
      <c r="R5" s="56">
        <v>17</v>
      </c>
      <c r="S5" s="56">
        <v>18</v>
      </c>
      <c r="T5" s="55"/>
    </row>
    <row r="6" spans="1:20" x14ac:dyDescent="0.3">
      <c r="A6" s="57" t="s">
        <v>2</v>
      </c>
      <c r="B6" s="15">
        <v>0</v>
      </c>
      <c r="C6" s="15">
        <v>1</v>
      </c>
      <c r="D6" s="15">
        <f>C6-B6</f>
        <v>1</v>
      </c>
      <c r="E6" s="16">
        <v>0</v>
      </c>
      <c r="F6" s="16">
        <v>0</v>
      </c>
      <c r="G6" s="17">
        <f>F6-E6</f>
        <v>0</v>
      </c>
      <c r="H6" s="15">
        <v>0</v>
      </c>
      <c r="I6" s="15">
        <v>0</v>
      </c>
      <c r="J6" s="15">
        <f>I6-H6</f>
        <v>0</v>
      </c>
      <c r="K6" s="15">
        <v>0</v>
      </c>
      <c r="L6" s="15">
        <v>1</v>
      </c>
      <c r="M6" s="15">
        <f>L6-K6</f>
        <v>1</v>
      </c>
      <c r="N6" s="16">
        <v>0</v>
      </c>
      <c r="O6" s="16">
        <v>0</v>
      </c>
      <c r="P6" s="16">
        <f>O6-N6</f>
        <v>0</v>
      </c>
      <c r="Q6" s="15">
        <v>0</v>
      </c>
      <c r="R6" s="15">
        <v>0</v>
      </c>
      <c r="S6" s="15">
        <f>R6-Q6</f>
        <v>0</v>
      </c>
      <c r="T6" s="55"/>
    </row>
    <row r="7" spans="1:20" x14ac:dyDescent="0.3">
      <c r="A7" s="57" t="s">
        <v>3</v>
      </c>
      <c r="B7" s="15">
        <v>0</v>
      </c>
      <c r="C7" s="15">
        <v>0</v>
      </c>
      <c r="D7" s="15">
        <f t="shared" ref="D7:D31" si="0">C7-B7</f>
        <v>0</v>
      </c>
      <c r="E7" s="16">
        <v>0</v>
      </c>
      <c r="F7" s="16">
        <v>0</v>
      </c>
      <c r="G7" s="17">
        <f t="shared" ref="G7:G31" si="1">F7-E7</f>
        <v>0</v>
      </c>
      <c r="H7" s="15">
        <v>0</v>
      </c>
      <c r="I7" s="15">
        <v>0</v>
      </c>
      <c r="J7" s="15">
        <f t="shared" ref="J7:J31" si="2">I7-H7</f>
        <v>0</v>
      </c>
      <c r="K7" s="15">
        <v>0</v>
      </c>
      <c r="L7" s="15">
        <v>0</v>
      </c>
      <c r="M7" s="15">
        <f t="shared" ref="M7:M31" si="3">L7-K7</f>
        <v>0</v>
      </c>
      <c r="N7" s="16">
        <v>0</v>
      </c>
      <c r="O7" s="16">
        <v>0</v>
      </c>
      <c r="P7" s="16">
        <f t="shared" ref="P7:P31" si="4">O7-N7</f>
        <v>0</v>
      </c>
      <c r="Q7" s="15">
        <v>0</v>
      </c>
      <c r="R7" s="15">
        <v>0</v>
      </c>
      <c r="S7" s="15">
        <f t="shared" ref="S7:S31" si="5">R7-Q7</f>
        <v>0</v>
      </c>
      <c r="T7" s="55"/>
    </row>
    <row r="8" spans="1:20" x14ac:dyDescent="0.3">
      <c r="A8" s="57" t="s">
        <v>4</v>
      </c>
      <c r="B8" s="15">
        <v>4</v>
      </c>
      <c r="C8" s="15">
        <v>5</v>
      </c>
      <c r="D8" s="15">
        <f t="shared" si="0"/>
        <v>1</v>
      </c>
      <c r="E8" s="16">
        <v>0</v>
      </c>
      <c r="F8" s="16">
        <v>2</v>
      </c>
      <c r="G8" s="17">
        <f t="shared" si="1"/>
        <v>2</v>
      </c>
      <c r="H8" s="15">
        <v>1</v>
      </c>
      <c r="I8" s="15">
        <v>0</v>
      </c>
      <c r="J8" s="15">
        <f t="shared" si="2"/>
        <v>-1</v>
      </c>
      <c r="K8" s="15">
        <v>0</v>
      </c>
      <c r="L8" s="15">
        <v>2</v>
      </c>
      <c r="M8" s="15">
        <f t="shared" si="3"/>
        <v>2</v>
      </c>
      <c r="N8" s="16">
        <v>3</v>
      </c>
      <c r="O8" s="16">
        <v>0</v>
      </c>
      <c r="P8" s="16">
        <f t="shared" si="4"/>
        <v>-3</v>
      </c>
      <c r="Q8" s="15">
        <v>0</v>
      </c>
      <c r="R8" s="15">
        <v>1</v>
      </c>
      <c r="S8" s="15">
        <f t="shared" si="5"/>
        <v>1</v>
      </c>
      <c r="T8" s="55"/>
    </row>
    <row r="9" spans="1:20" x14ac:dyDescent="0.3">
      <c r="A9" s="57" t="s">
        <v>5</v>
      </c>
      <c r="B9" s="15">
        <v>2</v>
      </c>
      <c r="C9" s="15">
        <v>1</v>
      </c>
      <c r="D9" s="15">
        <f t="shared" si="0"/>
        <v>-1</v>
      </c>
      <c r="E9" s="16">
        <v>0</v>
      </c>
      <c r="F9" s="16">
        <v>0</v>
      </c>
      <c r="G9" s="17">
        <f t="shared" si="1"/>
        <v>0</v>
      </c>
      <c r="H9" s="15">
        <v>0</v>
      </c>
      <c r="I9" s="15">
        <v>0</v>
      </c>
      <c r="J9" s="15">
        <f t="shared" si="2"/>
        <v>0</v>
      </c>
      <c r="K9" s="15">
        <v>1</v>
      </c>
      <c r="L9" s="15">
        <v>1</v>
      </c>
      <c r="M9" s="15">
        <f t="shared" si="3"/>
        <v>0</v>
      </c>
      <c r="N9" s="16">
        <v>1</v>
      </c>
      <c r="O9" s="16">
        <v>0</v>
      </c>
      <c r="P9" s="16">
        <f t="shared" si="4"/>
        <v>-1</v>
      </c>
      <c r="Q9" s="15">
        <v>0</v>
      </c>
      <c r="R9" s="15">
        <v>0</v>
      </c>
      <c r="S9" s="15">
        <f t="shared" si="5"/>
        <v>0</v>
      </c>
      <c r="T9" s="55"/>
    </row>
    <row r="10" spans="1:20" x14ac:dyDescent="0.3">
      <c r="A10" s="57" t="s">
        <v>6</v>
      </c>
      <c r="B10" s="15">
        <v>4</v>
      </c>
      <c r="C10" s="15">
        <v>0</v>
      </c>
      <c r="D10" s="15">
        <f t="shared" si="0"/>
        <v>-4</v>
      </c>
      <c r="E10" s="16">
        <v>0</v>
      </c>
      <c r="F10" s="16">
        <v>0</v>
      </c>
      <c r="G10" s="17">
        <f t="shared" si="1"/>
        <v>0</v>
      </c>
      <c r="H10" s="15">
        <v>4</v>
      </c>
      <c r="I10" s="15">
        <v>0</v>
      </c>
      <c r="J10" s="15">
        <f t="shared" si="2"/>
        <v>-4</v>
      </c>
      <c r="K10" s="15">
        <v>0</v>
      </c>
      <c r="L10" s="15">
        <v>0</v>
      </c>
      <c r="M10" s="15">
        <f t="shared" si="3"/>
        <v>0</v>
      </c>
      <c r="N10" s="16">
        <v>0</v>
      </c>
      <c r="O10" s="16">
        <v>0</v>
      </c>
      <c r="P10" s="16">
        <f t="shared" si="4"/>
        <v>0</v>
      </c>
      <c r="Q10" s="15">
        <v>0</v>
      </c>
      <c r="R10" s="15">
        <v>0</v>
      </c>
      <c r="S10" s="15">
        <f t="shared" si="5"/>
        <v>0</v>
      </c>
      <c r="T10" s="55"/>
    </row>
    <row r="11" spans="1:20" x14ac:dyDescent="0.3">
      <c r="A11" s="57" t="s">
        <v>7</v>
      </c>
      <c r="B11" s="15">
        <v>45</v>
      </c>
      <c r="C11" s="15">
        <v>80</v>
      </c>
      <c r="D11" s="15">
        <f t="shared" si="0"/>
        <v>35</v>
      </c>
      <c r="E11" s="16">
        <v>0</v>
      </c>
      <c r="F11" s="16">
        <v>0</v>
      </c>
      <c r="G11" s="17">
        <f t="shared" si="1"/>
        <v>0</v>
      </c>
      <c r="H11" s="15">
        <v>0</v>
      </c>
      <c r="I11" s="15">
        <v>0</v>
      </c>
      <c r="J11" s="15">
        <f t="shared" si="2"/>
        <v>0</v>
      </c>
      <c r="K11" s="15">
        <v>7</v>
      </c>
      <c r="L11" s="15">
        <v>13</v>
      </c>
      <c r="M11" s="15">
        <f t="shared" si="3"/>
        <v>6</v>
      </c>
      <c r="N11" s="16">
        <v>16</v>
      </c>
      <c r="O11" s="16">
        <v>26</v>
      </c>
      <c r="P11" s="16">
        <f t="shared" si="4"/>
        <v>10</v>
      </c>
      <c r="Q11" s="15">
        <v>22</v>
      </c>
      <c r="R11" s="15">
        <v>41</v>
      </c>
      <c r="S11" s="15">
        <f t="shared" si="5"/>
        <v>19</v>
      </c>
      <c r="T11" s="55"/>
    </row>
    <row r="12" spans="1:20" x14ac:dyDescent="0.3">
      <c r="A12" s="57" t="s">
        <v>8</v>
      </c>
      <c r="B12" s="15">
        <v>7</v>
      </c>
      <c r="C12" s="15">
        <v>5</v>
      </c>
      <c r="D12" s="15">
        <f t="shared" si="0"/>
        <v>-2</v>
      </c>
      <c r="E12" s="16">
        <v>0</v>
      </c>
      <c r="F12" s="16">
        <v>3</v>
      </c>
      <c r="G12" s="17">
        <f t="shared" si="1"/>
        <v>3</v>
      </c>
      <c r="H12" s="15">
        <v>1</v>
      </c>
      <c r="I12" s="15">
        <v>0</v>
      </c>
      <c r="J12" s="15">
        <f t="shared" si="2"/>
        <v>-1</v>
      </c>
      <c r="K12" s="15">
        <v>6</v>
      </c>
      <c r="L12" s="15">
        <v>1</v>
      </c>
      <c r="M12" s="15">
        <f t="shared" si="3"/>
        <v>-5</v>
      </c>
      <c r="N12" s="16">
        <v>0</v>
      </c>
      <c r="O12" s="16">
        <v>1</v>
      </c>
      <c r="P12" s="16">
        <f t="shared" si="4"/>
        <v>1</v>
      </c>
      <c r="Q12" s="15">
        <v>0</v>
      </c>
      <c r="R12" s="15">
        <v>0</v>
      </c>
      <c r="S12" s="15">
        <f t="shared" si="5"/>
        <v>0</v>
      </c>
      <c r="T12" s="55"/>
    </row>
    <row r="13" spans="1:20" x14ac:dyDescent="0.3">
      <c r="A13" s="57" t="s">
        <v>9</v>
      </c>
      <c r="B13" s="15">
        <v>0</v>
      </c>
      <c r="C13" s="15">
        <v>2</v>
      </c>
      <c r="D13" s="15">
        <f t="shared" si="0"/>
        <v>2</v>
      </c>
      <c r="E13" s="16">
        <v>0</v>
      </c>
      <c r="F13" s="16">
        <v>0</v>
      </c>
      <c r="G13" s="17">
        <f t="shared" si="1"/>
        <v>0</v>
      </c>
      <c r="H13" s="15">
        <v>0</v>
      </c>
      <c r="I13" s="15">
        <v>0</v>
      </c>
      <c r="J13" s="15">
        <f t="shared" si="2"/>
        <v>0</v>
      </c>
      <c r="K13" s="15">
        <v>0</v>
      </c>
      <c r="L13" s="15">
        <v>2</v>
      </c>
      <c r="M13" s="15">
        <f t="shared" si="3"/>
        <v>2</v>
      </c>
      <c r="N13" s="16">
        <v>0</v>
      </c>
      <c r="O13" s="16">
        <v>0</v>
      </c>
      <c r="P13" s="16">
        <f t="shared" si="4"/>
        <v>0</v>
      </c>
      <c r="Q13" s="15">
        <v>0</v>
      </c>
      <c r="R13" s="15">
        <v>0</v>
      </c>
      <c r="S13" s="15">
        <f t="shared" si="5"/>
        <v>0</v>
      </c>
      <c r="T13" s="55"/>
    </row>
    <row r="14" spans="1:20" x14ac:dyDescent="0.3">
      <c r="A14" s="57" t="s">
        <v>10</v>
      </c>
      <c r="B14" s="15">
        <v>0</v>
      </c>
      <c r="C14" s="15">
        <v>0</v>
      </c>
      <c r="D14" s="15">
        <f t="shared" si="0"/>
        <v>0</v>
      </c>
      <c r="E14" s="16">
        <v>0</v>
      </c>
      <c r="F14" s="16">
        <v>0</v>
      </c>
      <c r="G14" s="17">
        <f t="shared" si="1"/>
        <v>0</v>
      </c>
      <c r="H14" s="15">
        <v>0</v>
      </c>
      <c r="I14" s="15">
        <v>0</v>
      </c>
      <c r="J14" s="15">
        <f t="shared" si="2"/>
        <v>0</v>
      </c>
      <c r="K14" s="15">
        <v>0</v>
      </c>
      <c r="L14" s="15">
        <v>0</v>
      </c>
      <c r="M14" s="15">
        <f t="shared" si="3"/>
        <v>0</v>
      </c>
      <c r="N14" s="16">
        <v>0</v>
      </c>
      <c r="O14" s="16">
        <v>0</v>
      </c>
      <c r="P14" s="16">
        <f t="shared" si="4"/>
        <v>0</v>
      </c>
      <c r="Q14" s="15">
        <v>0</v>
      </c>
      <c r="R14" s="15">
        <v>0</v>
      </c>
      <c r="S14" s="15">
        <f t="shared" si="5"/>
        <v>0</v>
      </c>
    </row>
    <row r="15" spans="1:20" x14ac:dyDescent="0.3">
      <c r="A15" s="57" t="s">
        <v>11</v>
      </c>
      <c r="B15" s="15">
        <v>1</v>
      </c>
      <c r="C15" s="15">
        <v>0</v>
      </c>
      <c r="D15" s="15">
        <f t="shared" si="0"/>
        <v>-1</v>
      </c>
      <c r="E15" s="16">
        <v>0</v>
      </c>
      <c r="F15" s="16">
        <v>0</v>
      </c>
      <c r="G15" s="17">
        <f t="shared" si="1"/>
        <v>0</v>
      </c>
      <c r="H15" s="15">
        <v>0</v>
      </c>
      <c r="I15" s="15">
        <v>0</v>
      </c>
      <c r="J15" s="15">
        <f t="shared" si="2"/>
        <v>0</v>
      </c>
      <c r="K15" s="15">
        <v>1</v>
      </c>
      <c r="L15" s="15">
        <v>0</v>
      </c>
      <c r="M15" s="15">
        <f t="shared" si="3"/>
        <v>-1</v>
      </c>
      <c r="N15" s="16">
        <v>0</v>
      </c>
      <c r="O15" s="16">
        <v>0</v>
      </c>
      <c r="P15" s="16">
        <f t="shared" si="4"/>
        <v>0</v>
      </c>
      <c r="Q15" s="15">
        <v>0</v>
      </c>
      <c r="R15" s="15">
        <v>0</v>
      </c>
      <c r="S15" s="15">
        <f t="shared" si="5"/>
        <v>0</v>
      </c>
    </row>
    <row r="16" spans="1:20" x14ac:dyDescent="0.3">
      <c r="A16" s="57" t="s">
        <v>12</v>
      </c>
      <c r="B16" s="15">
        <v>0</v>
      </c>
      <c r="C16" s="15">
        <v>0</v>
      </c>
      <c r="D16" s="15">
        <f t="shared" si="0"/>
        <v>0</v>
      </c>
      <c r="E16" s="16">
        <v>0</v>
      </c>
      <c r="F16" s="16">
        <v>0</v>
      </c>
      <c r="G16" s="17">
        <f t="shared" si="1"/>
        <v>0</v>
      </c>
      <c r="H16" s="15">
        <v>0</v>
      </c>
      <c r="I16" s="15">
        <v>0</v>
      </c>
      <c r="J16" s="15">
        <f t="shared" si="2"/>
        <v>0</v>
      </c>
      <c r="K16" s="15">
        <v>0</v>
      </c>
      <c r="L16" s="15">
        <v>0</v>
      </c>
      <c r="M16" s="15">
        <f t="shared" si="3"/>
        <v>0</v>
      </c>
      <c r="N16" s="16">
        <v>0</v>
      </c>
      <c r="O16" s="16">
        <v>0</v>
      </c>
      <c r="P16" s="16">
        <f t="shared" si="4"/>
        <v>0</v>
      </c>
      <c r="Q16" s="15">
        <v>0</v>
      </c>
      <c r="R16" s="15">
        <v>0</v>
      </c>
      <c r="S16" s="15">
        <f t="shared" si="5"/>
        <v>0</v>
      </c>
    </row>
    <row r="17" spans="1:19" x14ac:dyDescent="0.3">
      <c r="A17" s="57" t="s">
        <v>13</v>
      </c>
      <c r="B17" s="15">
        <v>0</v>
      </c>
      <c r="C17" s="15">
        <v>0</v>
      </c>
      <c r="D17" s="15">
        <f t="shared" si="0"/>
        <v>0</v>
      </c>
      <c r="E17" s="16">
        <v>0</v>
      </c>
      <c r="F17" s="16">
        <v>0</v>
      </c>
      <c r="G17" s="17">
        <f t="shared" si="1"/>
        <v>0</v>
      </c>
      <c r="H17" s="15">
        <v>0</v>
      </c>
      <c r="I17" s="15">
        <v>0</v>
      </c>
      <c r="J17" s="15">
        <f t="shared" si="2"/>
        <v>0</v>
      </c>
      <c r="K17" s="15">
        <v>0</v>
      </c>
      <c r="L17" s="15">
        <v>0</v>
      </c>
      <c r="M17" s="15">
        <f t="shared" si="3"/>
        <v>0</v>
      </c>
      <c r="N17" s="16">
        <v>0</v>
      </c>
      <c r="O17" s="16">
        <v>0</v>
      </c>
      <c r="P17" s="16">
        <f t="shared" si="4"/>
        <v>0</v>
      </c>
      <c r="Q17" s="15">
        <v>0</v>
      </c>
      <c r="R17" s="15">
        <v>0</v>
      </c>
      <c r="S17" s="15">
        <f t="shared" si="5"/>
        <v>0</v>
      </c>
    </row>
    <row r="18" spans="1:19" x14ac:dyDescent="0.3">
      <c r="A18" s="57" t="s">
        <v>14</v>
      </c>
      <c r="B18" s="15">
        <v>2</v>
      </c>
      <c r="C18" s="15">
        <v>1</v>
      </c>
      <c r="D18" s="15">
        <f t="shared" si="0"/>
        <v>-1</v>
      </c>
      <c r="E18" s="16">
        <v>0</v>
      </c>
      <c r="F18" s="16">
        <v>0</v>
      </c>
      <c r="G18" s="17">
        <f t="shared" si="1"/>
        <v>0</v>
      </c>
      <c r="H18" s="15">
        <v>0</v>
      </c>
      <c r="I18" s="15">
        <v>0</v>
      </c>
      <c r="J18" s="15">
        <f t="shared" si="2"/>
        <v>0</v>
      </c>
      <c r="K18" s="15">
        <v>1</v>
      </c>
      <c r="L18" s="15">
        <v>0</v>
      </c>
      <c r="M18" s="15">
        <f t="shared" si="3"/>
        <v>-1</v>
      </c>
      <c r="N18" s="16">
        <v>0</v>
      </c>
      <c r="O18" s="16">
        <v>1</v>
      </c>
      <c r="P18" s="16">
        <f t="shared" si="4"/>
        <v>1</v>
      </c>
      <c r="Q18" s="15">
        <v>1</v>
      </c>
      <c r="R18" s="15">
        <v>0</v>
      </c>
      <c r="S18" s="15">
        <f t="shared" si="5"/>
        <v>-1</v>
      </c>
    </row>
    <row r="19" spans="1:19" x14ac:dyDescent="0.3">
      <c r="A19" s="57" t="s">
        <v>15</v>
      </c>
      <c r="B19" s="15">
        <v>8</v>
      </c>
      <c r="C19" s="15">
        <v>9</v>
      </c>
      <c r="D19" s="15">
        <f t="shared" si="0"/>
        <v>1</v>
      </c>
      <c r="E19" s="16">
        <v>0</v>
      </c>
      <c r="F19" s="16">
        <v>0</v>
      </c>
      <c r="G19" s="17">
        <f t="shared" si="1"/>
        <v>0</v>
      </c>
      <c r="H19" s="15">
        <v>0</v>
      </c>
      <c r="I19" s="15">
        <v>0</v>
      </c>
      <c r="J19" s="15">
        <f t="shared" si="2"/>
        <v>0</v>
      </c>
      <c r="K19" s="15">
        <v>6</v>
      </c>
      <c r="L19" s="15">
        <v>7</v>
      </c>
      <c r="M19" s="15">
        <f t="shared" si="3"/>
        <v>1</v>
      </c>
      <c r="N19" s="16">
        <v>2</v>
      </c>
      <c r="O19" s="16">
        <v>1</v>
      </c>
      <c r="P19" s="16">
        <f t="shared" si="4"/>
        <v>-1</v>
      </c>
      <c r="Q19" s="15">
        <v>0</v>
      </c>
      <c r="R19" s="15">
        <v>1</v>
      </c>
      <c r="S19" s="15">
        <f t="shared" si="5"/>
        <v>1</v>
      </c>
    </row>
    <row r="20" spans="1:19" x14ac:dyDescent="0.3">
      <c r="A20" s="57" t="s">
        <v>16</v>
      </c>
      <c r="B20" s="15">
        <v>3</v>
      </c>
      <c r="C20" s="15">
        <v>0</v>
      </c>
      <c r="D20" s="15">
        <f t="shared" si="0"/>
        <v>-3</v>
      </c>
      <c r="E20" s="16">
        <v>0</v>
      </c>
      <c r="F20" s="16">
        <v>0</v>
      </c>
      <c r="G20" s="17">
        <f t="shared" si="1"/>
        <v>0</v>
      </c>
      <c r="H20" s="15">
        <v>2</v>
      </c>
      <c r="I20" s="15">
        <v>0</v>
      </c>
      <c r="J20" s="15">
        <f t="shared" si="2"/>
        <v>-2</v>
      </c>
      <c r="K20" s="15">
        <v>1</v>
      </c>
      <c r="L20" s="15">
        <v>0</v>
      </c>
      <c r="M20" s="15">
        <f t="shared" si="3"/>
        <v>-1</v>
      </c>
      <c r="N20" s="16">
        <v>0</v>
      </c>
      <c r="O20" s="16">
        <v>0</v>
      </c>
      <c r="P20" s="16">
        <f t="shared" si="4"/>
        <v>0</v>
      </c>
      <c r="Q20" s="15">
        <v>0</v>
      </c>
      <c r="R20" s="15">
        <v>0</v>
      </c>
      <c r="S20" s="15">
        <f t="shared" si="5"/>
        <v>0</v>
      </c>
    </row>
    <row r="21" spans="1:19" x14ac:dyDescent="0.3">
      <c r="A21" s="57" t="s">
        <v>17</v>
      </c>
      <c r="B21" s="15">
        <v>0</v>
      </c>
      <c r="C21" s="15">
        <v>17</v>
      </c>
      <c r="D21" s="15">
        <f t="shared" si="0"/>
        <v>17</v>
      </c>
      <c r="E21" s="16">
        <v>0</v>
      </c>
      <c r="F21" s="16">
        <v>0</v>
      </c>
      <c r="G21" s="17">
        <f t="shared" si="1"/>
        <v>0</v>
      </c>
      <c r="H21" s="15">
        <v>0</v>
      </c>
      <c r="I21" s="15">
        <v>0</v>
      </c>
      <c r="J21" s="15">
        <f t="shared" si="2"/>
        <v>0</v>
      </c>
      <c r="K21" s="15">
        <v>0</v>
      </c>
      <c r="L21" s="15">
        <v>1</v>
      </c>
      <c r="M21" s="15">
        <f t="shared" si="3"/>
        <v>1</v>
      </c>
      <c r="N21" s="16">
        <v>0</v>
      </c>
      <c r="O21" s="16">
        <v>9</v>
      </c>
      <c r="P21" s="16">
        <f t="shared" si="4"/>
        <v>9</v>
      </c>
      <c r="Q21" s="15">
        <v>0</v>
      </c>
      <c r="R21" s="15">
        <v>7</v>
      </c>
      <c r="S21" s="15">
        <f t="shared" si="5"/>
        <v>7</v>
      </c>
    </row>
    <row r="22" spans="1:19" x14ac:dyDescent="0.3">
      <c r="A22" s="57" t="s">
        <v>18</v>
      </c>
      <c r="B22" s="15">
        <v>2</v>
      </c>
      <c r="C22" s="15">
        <v>0</v>
      </c>
      <c r="D22" s="15">
        <f t="shared" si="0"/>
        <v>-2</v>
      </c>
      <c r="E22" s="16">
        <v>0</v>
      </c>
      <c r="F22" s="16">
        <v>0</v>
      </c>
      <c r="G22" s="17">
        <f t="shared" si="1"/>
        <v>0</v>
      </c>
      <c r="H22" s="15">
        <v>0</v>
      </c>
      <c r="I22" s="15">
        <v>0</v>
      </c>
      <c r="J22" s="15">
        <f t="shared" si="2"/>
        <v>0</v>
      </c>
      <c r="K22" s="15">
        <v>2</v>
      </c>
      <c r="L22" s="15">
        <v>0</v>
      </c>
      <c r="M22" s="15">
        <f t="shared" si="3"/>
        <v>-2</v>
      </c>
      <c r="N22" s="16">
        <v>0</v>
      </c>
      <c r="O22" s="16">
        <v>0</v>
      </c>
      <c r="P22" s="16">
        <f t="shared" si="4"/>
        <v>0</v>
      </c>
      <c r="Q22" s="15">
        <v>0</v>
      </c>
      <c r="R22" s="15">
        <v>0</v>
      </c>
      <c r="S22" s="15">
        <f t="shared" si="5"/>
        <v>0</v>
      </c>
    </row>
    <row r="23" spans="1:19" x14ac:dyDescent="0.3">
      <c r="A23" s="57" t="s">
        <v>19</v>
      </c>
      <c r="B23" s="15">
        <v>0</v>
      </c>
      <c r="C23" s="15">
        <v>1</v>
      </c>
      <c r="D23" s="15">
        <f t="shared" si="0"/>
        <v>1</v>
      </c>
      <c r="E23" s="16">
        <v>0</v>
      </c>
      <c r="F23" s="16">
        <v>0</v>
      </c>
      <c r="G23" s="17">
        <f t="shared" si="1"/>
        <v>0</v>
      </c>
      <c r="H23" s="15">
        <v>0</v>
      </c>
      <c r="I23" s="15">
        <v>0</v>
      </c>
      <c r="J23" s="15">
        <f t="shared" si="2"/>
        <v>0</v>
      </c>
      <c r="K23" s="15">
        <v>0</v>
      </c>
      <c r="L23" s="15">
        <v>1</v>
      </c>
      <c r="M23" s="15">
        <f t="shared" si="3"/>
        <v>1</v>
      </c>
      <c r="N23" s="16">
        <v>0</v>
      </c>
      <c r="O23" s="16">
        <v>0</v>
      </c>
      <c r="P23" s="16">
        <f t="shared" si="4"/>
        <v>0</v>
      </c>
      <c r="Q23" s="15">
        <v>0</v>
      </c>
      <c r="R23" s="15">
        <v>0</v>
      </c>
      <c r="S23" s="15">
        <f t="shared" si="5"/>
        <v>0</v>
      </c>
    </row>
    <row r="24" spans="1:19" x14ac:dyDescent="0.3">
      <c r="A24" s="57" t="s">
        <v>20</v>
      </c>
      <c r="B24" s="15">
        <v>1</v>
      </c>
      <c r="C24" s="15">
        <v>2</v>
      </c>
      <c r="D24" s="15">
        <f t="shared" si="0"/>
        <v>1</v>
      </c>
      <c r="E24" s="16">
        <v>0</v>
      </c>
      <c r="F24" s="16">
        <v>0</v>
      </c>
      <c r="G24" s="17">
        <f t="shared" si="1"/>
        <v>0</v>
      </c>
      <c r="H24" s="15">
        <v>0</v>
      </c>
      <c r="I24" s="15">
        <v>0</v>
      </c>
      <c r="J24" s="15">
        <f t="shared" si="2"/>
        <v>0</v>
      </c>
      <c r="K24" s="15">
        <v>1</v>
      </c>
      <c r="L24" s="15">
        <v>2</v>
      </c>
      <c r="M24" s="15">
        <f t="shared" si="3"/>
        <v>1</v>
      </c>
      <c r="N24" s="16">
        <v>0</v>
      </c>
      <c r="O24" s="16">
        <v>0</v>
      </c>
      <c r="P24" s="16">
        <f t="shared" si="4"/>
        <v>0</v>
      </c>
      <c r="Q24" s="15">
        <v>0</v>
      </c>
      <c r="R24" s="15">
        <v>0</v>
      </c>
      <c r="S24" s="15">
        <f t="shared" si="5"/>
        <v>0</v>
      </c>
    </row>
    <row r="25" spans="1:19" x14ac:dyDescent="0.3">
      <c r="A25" s="57" t="s">
        <v>21</v>
      </c>
      <c r="B25" s="15">
        <v>9</v>
      </c>
      <c r="C25" s="15">
        <v>0</v>
      </c>
      <c r="D25" s="15">
        <f t="shared" si="0"/>
        <v>-9</v>
      </c>
      <c r="E25" s="16">
        <v>0</v>
      </c>
      <c r="F25" s="16">
        <v>0</v>
      </c>
      <c r="G25" s="17">
        <f t="shared" si="1"/>
        <v>0</v>
      </c>
      <c r="H25" s="15">
        <v>4</v>
      </c>
      <c r="I25" s="15">
        <v>0</v>
      </c>
      <c r="J25" s="15">
        <f t="shared" si="2"/>
        <v>-4</v>
      </c>
      <c r="K25" s="15">
        <v>3</v>
      </c>
      <c r="L25" s="15">
        <v>0</v>
      </c>
      <c r="M25" s="15">
        <f t="shared" si="3"/>
        <v>-3</v>
      </c>
      <c r="N25" s="16">
        <v>1</v>
      </c>
      <c r="O25" s="16">
        <v>0</v>
      </c>
      <c r="P25" s="16">
        <f t="shared" si="4"/>
        <v>-1</v>
      </c>
      <c r="Q25" s="15">
        <v>1</v>
      </c>
      <c r="R25" s="15">
        <v>0</v>
      </c>
      <c r="S25" s="15">
        <f t="shared" si="5"/>
        <v>-1</v>
      </c>
    </row>
    <row r="26" spans="1:19" x14ac:dyDescent="0.3">
      <c r="A26" s="57" t="s">
        <v>22</v>
      </c>
      <c r="B26" s="15">
        <v>0</v>
      </c>
      <c r="C26" s="15">
        <v>0</v>
      </c>
      <c r="D26" s="15">
        <f t="shared" si="0"/>
        <v>0</v>
      </c>
      <c r="E26" s="16">
        <v>0</v>
      </c>
      <c r="F26" s="16">
        <v>0</v>
      </c>
      <c r="G26" s="17">
        <f t="shared" si="1"/>
        <v>0</v>
      </c>
      <c r="H26" s="15">
        <v>0</v>
      </c>
      <c r="I26" s="15">
        <v>0</v>
      </c>
      <c r="J26" s="15">
        <f t="shared" si="2"/>
        <v>0</v>
      </c>
      <c r="K26" s="15">
        <v>0</v>
      </c>
      <c r="L26" s="15">
        <v>0</v>
      </c>
      <c r="M26" s="15">
        <f t="shared" si="3"/>
        <v>0</v>
      </c>
      <c r="N26" s="16">
        <v>0</v>
      </c>
      <c r="O26" s="16">
        <v>0</v>
      </c>
      <c r="P26" s="16">
        <f t="shared" si="4"/>
        <v>0</v>
      </c>
      <c r="Q26" s="15">
        <v>0</v>
      </c>
      <c r="R26" s="15">
        <v>0</v>
      </c>
      <c r="S26" s="15">
        <f t="shared" si="5"/>
        <v>0</v>
      </c>
    </row>
    <row r="27" spans="1:19" x14ac:dyDescent="0.3">
      <c r="A27" s="57" t="s">
        <v>23</v>
      </c>
      <c r="B27" s="15">
        <v>6</v>
      </c>
      <c r="C27" s="15">
        <v>6</v>
      </c>
      <c r="D27" s="15">
        <f t="shared" si="0"/>
        <v>0</v>
      </c>
      <c r="E27" s="16">
        <v>0</v>
      </c>
      <c r="F27" s="16">
        <v>0</v>
      </c>
      <c r="G27" s="17">
        <f t="shared" si="1"/>
        <v>0</v>
      </c>
      <c r="H27" s="15">
        <v>0</v>
      </c>
      <c r="I27" s="15">
        <v>2</v>
      </c>
      <c r="J27" s="15">
        <f t="shared" si="2"/>
        <v>2</v>
      </c>
      <c r="K27" s="15">
        <v>5</v>
      </c>
      <c r="L27" s="15">
        <v>3</v>
      </c>
      <c r="M27" s="15">
        <f t="shared" si="3"/>
        <v>-2</v>
      </c>
      <c r="N27" s="16">
        <v>1</v>
      </c>
      <c r="O27" s="16">
        <v>0</v>
      </c>
      <c r="P27" s="16">
        <f t="shared" si="4"/>
        <v>-1</v>
      </c>
      <c r="Q27" s="15">
        <v>0</v>
      </c>
      <c r="R27" s="15">
        <v>1</v>
      </c>
      <c r="S27" s="15">
        <f t="shared" si="5"/>
        <v>1</v>
      </c>
    </row>
    <row r="28" spans="1:19" x14ac:dyDescent="0.3">
      <c r="A28" s="57" t="s">
        <v>24</v>
      </c>
      <c r="B28" s="15">
        <v>1</v>
      </c>
      <c r="C28" s="15">
        <v>1</v>
      </c>
      <c r="D28" s="15">
        <f t="shared" si="0"/>
        <v>0</v>
      </c>
      <c r="E28" s="16">
        <v>0</v>
      </c>
      <c r="F28" s="16">
        <v>0</v>
      </c>
      <c r="G28" s="17">
        <f t="shared" si="1"/>
        <v>0</v>
      </c>
      <c r="H28" s="15">
        <v>0</v>
      </c>
      <c r="I28" s="15">
        <v>0</v>
      </c>
      <c r="J28" s="15">
        <f t="shared" si="2"/>
        <v>0</v>
      </c>
      <c r="K28" s="15">
        <v>0</v>
      </c>
      <c r="L28" s="15">
        <v>1</v>
      </c>
      <c r="M28" s="15">
        <f t="shared" si="3"/>
        <v>1</v>
      </c>
      <c r="N28" s="16">
        <v>0</v>
      </c>
      <c r="O28" s="16">
        <v>0</v>
      </c>
      <c r="P28" s="16">
        <f t="shared" si="4"/>
        <v>0</v>
      </c>
      <c r="Q28" s="15">
        <v>1</v>
      </c>
      <c r="R28" s="15">
        <v>0</v>
      </c>
      <c r="S28" s="15">
        <f t="shared" si="5"/>
        <v>-1</v>
      </c>
    </row>
    <row r="29" spans="1:19" x14ac:dyDescent="0.3">
      <c r="A29" s="57" t="s">
        <v>25</v>
      </c>
      <c r="B29" s="15">
        <v>4</v>
      </c>
      <c r="C29" s="15">
        <v>4</v>
      </c>
      <c r="D29" s="15">
        <f t="shared" si="0"/>
        <v>0</v>
      </c>
      <c r="E29" s="16">
        <v>0</v>
      </c>
      <c r="F29" s="16">
        <v>0</v>
      </c>
      <c r="G29" s="17">
        <f t="shared" si="1"/>
        <v>0</v>
      </c>
      <c r="H29" s="15">
        <v>0</v>
      </c>
      <c r="I29" s="15">
        <v>0</v>
      </c>
      <c r="J29" s="15">
        <f t="shared" si="2"/>
        <v>0</v>
      </c>
      <c r="K29" s="15">
        <v>3</v>
      </c>
      <c r="L29" s="15">
        <v>4</v>
      </c>
      <c r="M29" s="15">
        <f t="shared" si="3"/>
        <v>1</v>
      </c>
      <c r="N29" s="16">
        <v>0</v>
      </c>
      <c r="O29" s="16">
        <v>0</v>
      </c>
      <c r="P29" s="16">
        <f t="shared" si="4"/>
        <v>0</v>
      </c>
      <c r="Q29" s="15">
        <v>1</v>
      </c>
      <c r="R29" s="15">
        <v>0</v>
      </c>
      <c r="S29" s="15">
        <f t="shared" si="5"/>
        <v>-1</v>
      </c>
    </row>
    <row r="30" spans="1:19" x14ac:dyDescent="0.3">
      <c r="A30" s="57" t="s">
        <v>26</v>
      </c>
      <c r="B30" s="15">
        <v>0</v>
      </c>
      <c r="C30" s="15">
        <v>0</v>
      </c>
      <c r="D30" s="15">
        <f t="shared" si="0"/>
        <v>0</v>
      </c>
      <c r="E30" s="16">
        <v>0</v>
      </c>
      <c r="F30" s="16">
        <v>0</v>
      </c>
      <c r="G30" s="17">
        <f t="shared" si="1"/>
        <v>0</v>
      </c>
      <c r="H30" s="15">
        <v>0</v>
      </c>
      <c r="I30" s="15">
        <v>0</v>
      </c>
      <c r="J30" s="15">
        <f t="shared" si="2"/>
        <v>0</v>
      </c>
      <c r="K30" s="15">
        <v>0</v>
      </c>
      <c r="L30" s="15">
        <v>0</v>
      </c>
      <c r="M30" s="15">
        <f t="shared" si="3"/>
        <v>0</v>
      </c>
      <c r="N30" s="16">
        <v>0</v>
      </c>
      <c r="O30" s="16">
        <v>0</v>
      </c>
      <c r="P30" s="16">
        <f t="shared" si="4"/>
        <v>0</v>
      </c>
      <c r="Q30" s="15">
        <v>0</v>
      </c>
      <c r="R30" s="15">
        <v>0</v>
      </c>
      <c r="S30" s="15">
        <f t="shared" si="5"/>
        <v>0</v>
      </c>
    </row>
    <row r="31" spans="1:19" x14ac:dyDescent="0.3">
      <c r="A31" s="58" t="s">
        <v>27</v>
      </c>
      <c r="B31" s="21">
        <v>99</v>
      </c>
      <c r="C31" s="21">
        <v>135</v>
      </c>
      <c r="D31" s="21">
        <f t="shared" si="0"/>
        <v>36</v>
      </c>
      <c r="E31" s="22">
        <v>0</v>
      </c>
      <c r="F31" s="22">
        <v>5</v>
      </c>
      <c r="G31" s="23">
        <f t="shared" si="1"/>
        <v>5</v>
      </c>
      <c r="H31" s="21">
        <v>12</v>
      </c>
      <c r="I31" s="21">
        <v>2</v>
      </c>
      <c r="J31" s="21">
        <f t="shared" si="2"/>
        <v>-10</v>
      </c>
      <c r="K31" s="21">
        <v>37</v>
      </c>
      <c r="L31" s="21">
        <v>39</v>
      </c>
      <c r="M31" s="21">
        <f t="shared" si="3"/>
        <v>2</v>
      </c>
      <c r="N31" s="22">
        <v>24</v>
      </c>
      <c r="O31" s="22">
        <v>38</v>
      </c>
      <c r="P31" s="22">
        <f t="shared" si="4"/>
        <v>14</v>
      </c>
      <c r="Q31" s="21">
        <v>26</v>
      </c>
      <c r="R31" s="21">
        <v>51</v>
      </c>
      <c r="S31" s="21">
        <f t="shared" si="5"/>
        <v>25</v>
      </c>
    </row>
  </sheetData>
  <mergeCells count="9">
    <mergeCell ref="A1:S1"/>
    <mergeCell ref="A2:A4"/>
    <mergeCell ref="B2:D3"/>
    <mergeCell ref="E2:S2"/>
    <mergeCell ref="E3:G3"/>
    <mergeCell ref="H3:J3"/>
    <mergeCell ref="K3:M3"/>
    <mergeCell ref="N3:P3"/>
    <mergeCell ref="Q3:S3"/>
  </mergeCells>
  <conditionalFormatting sqref="B6:S31">
    <cfRule type="cellIs" dxfId="2" priority="1" operator="equal">
      <formula>0</formula>
    </cfRule>
  </conditionalFormatting>
  <pageMargins left="0.7" right="0.7" top="0.75" bottom="0.75" header="0.3" footer="0.3"/>
  <pageSetup paperSize="9" scale="98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V31"/>
  <sheetViews>
    <sheetView topLeftCell="A7" workbookViewId="0">
      <selection activeCell="B31" sqref="B31:S31"/>
    </sheetView>
  </sheetViews>
  <sheetFormatPr defaultColWidth="8.88671875" defaultRowHeight="15.6" x14ac:dyDescent="0.3"/>
  <cols>
    <col min="1" max="1" width="17" style="10" customWidth="1"/>
    <col min="2" max="19" width="6.44140625" style="10" customWidth="1"/>
    <col min="20" max="22" width="8.88671875" style="54"/>
    <col min="23" max="16384" width="8.88671875" style="10"/>
  </cols>
  <sheetData>
    <row r="1" spans="1:20" ht="33.75" customHeight="1" x14ac:dyDescent="0.3">
      <c r="A1" s="94" t="s">
        <v>75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</row>
    <row r="2" spans="1:20" x14ac:dyDescent="0.3">
      <c r="A2" s="87" t="s">
        <v>0</v>
      </c>
      <c r="B2" s="89" t="s">
        <v>31</v>
      </c>
      <c r="C2" s="107"/>
      <c r="D2" s="107"/>
      <c r="E2" s="93" t="s">
        <v>32</v>
      </c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55"/>
    </row>
    <row r="3" spans="1:20" s="54" customFormat="1" x14ac:dyDescent="0.3">
      <c r="A3" s="98"/>
      <c r="B3" s="107"/>
      <c r="C3" s="107"/>
      <c r="D3" s="107"/>
      <c r="E3" s="89" t="s">
        <v>33</v>
      </c>
      <c r="F3" s="89"/>
      <c r="G3" s="89"/>
      <c r="H3" s="89" t="s">
        <v>34</v>
      </c>
      <c r="I3" s="89"/>
      <c r="J3" s="89"/>
      <c r="K3" s="89" t="s">
        <v>35</v>
      </c>
      <c r="L3" s="89"/>
      <c r="M3" s="89"/>
      <c r="N3" s="89" t="s">
        <v>36</v>
      </c>
      <c r="O3" s="89"/>
      <c r="P3" s="89"/>
      <c r="Q3" s="89" t="s">
        <v>37</v>
      </c>
      <c r="R3" s="89"/>
      <c r="S3" s="89"/>
      <c r="T3" s="55"/>
    </row>
    <row r="4" spans="1:20" x14ac:dyDescent="0.3">
      <c r="A4" s="98"/>
      <c r="B4" s="53">
        <v>2020</v>
      </c>
      <c r="C4" s="53">
        <v>2021</v>
      </c>
      <c r="D4" s="53" t="s">
        <v>29</v>
      </c>
      <c r="E4" s="67">
        <v>2020</v>
      </c>
      <c r="F4" s="67">
        <v>2021</v>
      </c>
      <c r="G4" s="53" t="s">
        <v>29</v>
      </c>
      <c r="H4" s="67">
        <v>2020</v>
      </c>
      <c r="I4" s="67">
        <v>2021</v>
      </c>
      <c r="J4" s="53" t="s">
        <v>29</v>
      </c>
      <c r="K4" s="67">
        <v>2020</v>
      </c>
      <c r="L4" s="67">
        <v>2021</v>
      </c>
      <c r="M4" s="53" t="s">
        <v>29</v>
      </c>
      <c r="N4" s="67">
        <v>2020</v>
      </c>
      <c r="O4" s="67">
        <v>2021</v>
      </c>
      <c r="P4" s="53" t="s">
        <v>29</v>
      </c>
      <c r="Q4" s="67">
        <v>2020</v>
      </c>
      <c r="R4" s="67">
        <v>2021</v>
      </c>
      <c r="S4" s="53" t="s">
        <v>29</v>
      </c>
      <c r="T4" s="55"/>
    </row>
    <row r="5" spans="1:20" x14ac:dyDescent="0.3">
      <c r="A5" s="56" t="s">
        <v>1</v>
      </c>
      <c r="B5" s="56">
        <v>1</v>
      </c>
      <c r="C5" s="56">
        <v>2</v>
      </c>
      <c r="D5" s="56">
        <v>3</v>
      </c>
      <c r="E5" s="56">
        <v>4</v>
      </c>
      <c r="F5" s="56">
        <v>5</v>
      </c>
      <c r="G5" s="56">
        <v>6</v>
      </c>
      <c r="H5" s="56">
        <v>7</v>
      </c>
      <c r="I5" s="56">
        <v>8</v>
      </c>
      <c r="J5" s="56">
        <v>9</v>
      </c>
      <c r="K5" s="56">
        <v>10</v>
      </c>
      <c r="L5" s="56">
        <v>11</v>
      </c>
      <c r="M5" s="56">
        <v>12</v>
      </c>
      <c r="N5" s="56">
        <v>13</v>
      </c>
      <c r="O5" s="56">
        <v>14</v>
      </c>
      <c r="P5" s="56">
        <v>15</v>
      </c>
      <c r="Q5" s="56">
        <v>16</v>
      </c>
      <c r="R5" s="56">
        <v>17</v>
      </c>
      <c r="S5" s="56">
        <v>18</v>
      </c>
      <c r="T5" s="55"/>
    </row>
    <row r="6" spans="1:20" x14ac:dyDescent="0.3">
      <c r="A6" s="57" t="s">
        <v>2</v>
      </c>
      <c r="B6" s="15">
        <v>570</v>
      </c>
      <c r="C6" s="15">
        <v>51</v>
      </c>
      <c r="D6" s="15">
        <f>C6-B6</f>
        <v>-519</v>
      </c>
      <c r="E6" s="16">
        <v>545</v>
      </c>
      <c r="F6" s="16">
        <v>20</v>
      </c>
      <c r="G6" s="17">
        <f>F6-E6</f>
        <v>-525</v>
      </c>
      <c r="H6" s="15">
        <v>4</v>
      </c>
      <c r="I6" s="15">
        <v>1</v>
      </c>
      <c r="J6" s="15">
        <f>I6-H6</f>
        <v>-3</v>
      </c>
      <c r="K6" s="15">
        <v>12</v>
      </c>
      <c r="L6" s="15">
        <v>2</v>
      </c>
      <c r="M6" s="15">
        <f>L6-K6</f>
        <v>-10</v>
      </c>
      <c r="N6" s="16">
        <v>4</v>
      </c>
      <c r="O6" s="16">
        <v>16</v>
      </c>
      <c r="P6" s="16">
        <f>O6-N6</f>
        <v>12</v>
      </c>
      <c r="Q6" s="15">
        <v>5</v>
      </c>
      <c r="R6" s="15">
        <v>12</v>
      </c>
      <c r="S6" s="15">
        <f>R6-Q6</f>
        <v>7</v>
      </c>
      <c r="T6" s="55"/>
    </row>
    <row r="7" spans="1:20" x14ac:dyDescent="0.3">
      <c r="A7" s="57" t="s">
        <v>3</v>
      </c>
      <c r="B7" s="15">
        <v>97</v>
      </c>
      <c r="C7" s="15">
        <v>155</v>
      </c>
      <c r="D7" s="15">
        <f t="shared" ref="D7:D31" si="0">C7-B7</f>
        <v>58</v>
      </c>
      <c r="E7" s="16">
        <v>89</v>
      </c>
      <c r="F7" s="16">
        <v>149</v>
      </c>
      <c r="G7" s="17">
        <f t="shared" ref="G7:G31" si="1">F7-E7</f>
        <v>60</v>
      </c>
      <c r="H7" s="15">
        <v>3</v>
      </c>
      <c r="I7" s="15">
        <v>0</v>
      </c>
      <c r="J7" s="15">
        <f t="shared" ref="J7:J31" si="2">I7-H7</f>
        <v>-3</v>
      </c>
      <c r="K7" s="15">
        <v>1</v>
      </c>
      <c r="L7" s="15">
        <v>1</v>
      </c>
      <c r="M7" s="15">
        <f t="shared" ref="M7:M31" si="3">L7-K7</f>
        <v>0</v>
      </c>
      <c r="N7" s="16">
        <v>2</v>
      </c>
      <c r="O7" s="16">
        <v>0</v>
      </c>
      <c r="P7" s="16">
        <f t="shared" ref="P7:P31" si="4">O7-N7</f>
        <v>-2</v>
      </c>
      <c r="Q7" s="15">
        <v>2</v>
      </c>
      <c r="R7" s="15">
        <v>5</v>
      </c>
      <c r="S7" s="15">
        <f t="shared" ref="S7:S31" si="5">R7-Q7</f>
        <v>3</v>
      </c>
      <c r="T7" s="55"/>
    </row>
    <row r="8" spans="1:20" x14ac:dyDescent="0.3">
      <c r="A8" s="57" t="s">
        <v>4</v>
      </c>
      <c r="B8" s="15">
        <v>1052</v>
      </c>
      <c r="C8" s="15">
        <v>783</v>
      </c>
      <c r="D8" s="15">
        <f t="shared" si="0"/>
        <v>-269</v>
      </c>
      <c r="E8" s="16">
        <v>996</v>
      </c>
      <c r="F8" s="16">
        <v>739</v>
      </c>
      <c r="G8" s="17">
        <f t="shared" si="1"/>
        <v>-257</v>
      </c>
      <c r="H8" s="15">
        <v>37</v>
      </c>
      <c r="I8" s="15">
        <v>8</v>
      </c>
      <c r="J8" s="15">
        <f t="shared" si="2"/>
        <v>-29</v>
      </c>
      <c r="K8" s="15">
        <v>4</v>
      </c>
      <c r="L8" s="15">
        <v>8</v>
      </c>
      <c r="M8" s="15">
        <f t="shared" si="3"/>
        <v>4</v>
      </c>
      <c r="N8" s="16">
        <v>8</v>
      </c>
      <c r="O8" s="16">
        <v>16</v>
      </c>
      <c r="P8" s="16">
        <f t="shared" si="4"/>
        <v>8</v>
      </c>
      <c r="Q8" s="15">
        <v>7</v>
      </c>
      <c r="R8" s="15">
        <v>12</v>
      </c>
      <c r="S8" s="15">
        <f t="shared" si="5"/>
        <v>5</v>
      </c>
      <c r="T8" s="55"/>
    </row>
    <row r="9" spans="1:20" x14ac:dyDescent="0.3">
      <c r="A9" s="57" t="s">
        <v>5</v>
      </c>
      <c r="B9" s="15">
        <v>403</v>
      </c>
      <c r="C9" s="15">
        <v>335</v>
      </c>
      <c r="D9" s="15">
        <f t="shared" si="0"/>
        <v>-68</v>
      </c>
      <c r="E9" s="16">
        <v>396</v>
      </c>
      <c r="F9" s="16">
        <v>330</v>
      </c>
      <c r="G9" s="17">
        <f t="shared" si="1"/>
        <v>-66</v>
      </c>
      <c r="H9" s="15">
        <v>1</v>
      </c>
      <c r="I9" s="15">
        <v>2</v>
      </c>
      <c r="J9" s="15">
        <f t="shared" si="2"/>
        <v>1</v>
      </c>
      <c r="K9" s="15">
        <v>3</v>
      </c>
      <c r="L9" s="15">
        <v>0</v>
      </c>
      <c r="M9" s="15">
        <f t="shared" si="3"/>
        <v>-3</v>
      </c>
      <c r="N9" s="16">
        <v>1</v>
      </c>
      <c r="O9" s="16">
        <v>0</v>
      </c>
      <c r="P9" s="16">
        <f t="shared" si="4"/>
        <v>-1</v>
      </c>
      <c r="Q9" s="15">
        <v>2</v>
      </c>
      <c r="R9" s="15">
        <v>3</v>
      </c>
      <c r="S9" s="15">
        <f t="shared" si="5"/>
        <v>1</v>
      </c>
      <c r="T9" s="55"/>
    </row>
    <row r="10" spans="1:20" x14ac:dyDescent="0.3">
      <c r="A10" s="57" t="s">
        <v>6</v>
      </c>
      <c r="B10" s="15">
        <v>263</v>
      </c>
      <c r="C10" s="15">
        <v>285</v>
      </c>
      <c r="D10" s="15">
        <f t="shared" si="0"/>
        <v>22</v>
      </c>
      <c r="E10" s="16">
        <v>254</v>
      </c>
      <c r="F10" s="16">
        <v>264</v>
      </c>
      <c r="G10" s="17">
        <f t="shared" si="1"/>
        <v>10</v>
      </c>
      <c r="H10" s="15">
        <v>3</v>
      </c>
      <c r="I10" s="15">
        <v>10</v>
      </c>
      <c r="J10" s="15">
        <f t="shared" si="2"/>
        <v>7</v>
      </c>
      <c r="K10" s="15">
        <v>2</v>
      </c>
      <c r="L10" s="15">
        <v>2</v>
      </c>
      <c r="M10" s="15">
        <f t="shared" si="3"/>
        <v>0</v>
      </c>
      <c r="N10" s="16">
        <v>2</v>
      </c>
      <c r="O10" s="16">
        <v>1</v>
      </c>
      <c r="P10" s="16">
        <f t="shared" si="4"/>
        <v>-1</v>
      </c>
      <c r="Q10" s="15">
        <v>2</v>
      </c>
      <c r="R10" s="15">
        <v>8</v>
      </c>
      <c r="S10" s="15">
        <f t="shared" si="5"/>
        <v>6</v>
      </c>
      <c r="T10" s="55"/>
    </row>
    <row r="11" spans="1:20" x14ac:dyDescent="0.3">
      <c r="A11" s="57" t="s">
        <v>7</v>
      </c>
      <c r="B11" s="15">
        <v>642</v>
      </c>
      <c r="C11" s="15">
        <v>717</v>
      </c>
      <c r="D11" s="15">
        <f t="shared" si="0"/>
        <v>75</v>
      </c>
      <c r="E11" s="16">
        <v>139</v>
      </c>
      <c r="F11" s="16">
        <v>89</v>
      </c>
      <c r="G11" s="17">
        <f t="shared" si="1"/>
        <v>-50</v>
      </c>
      <c r="H11" s="15">
        <v>94</v>
      </c>
      <c r="I11" s="15">
        <v>45</v>
      </c>
      <c r="J11" s="15">
        <f t="shared" si="2"/>
        <v>-49</v>
      </c>
      <c r="K11" s="15">
        <v>115</v>
      </c>
      <c r="L11" s="15">
        <v>45</v>
      </c>
      <c r="M11" s="15">
        <f t="shared" si="3"/>
        <v>-70</v>
      </c>
      <c r="N11" s="16">
        <v>151</v>
      </c>
      <c r="O11" s="16">
        <v>306</v>
      </c>
      <c r="P11" s="16">
        <f t="shared" si="4"/>
        <v>155</v>
      </c>
      <c r="Q11" s="15">
        <v>143</v>
      </c>
      <c r="R11" s="15">
        <v>232</v>
      </c>
      <c r="S11" s="15">
        <f t="shared" si="5"/>
        <v>89</v>
      </c>
      <c r="T11" s="55"/>
    </row>
    <row r="12" spans="1:20" x14ac:dyDescent="0.3">
      <c r="A12" s="57" t="s">
        <v>8</v>
      </c>
      <c r="B12" s="15">
        <v>200</v>
      </c>
      <c r="C12" s="15">
        <v>264</v>
      </c>
      <c r="D12" s="15">
        <f t="shared" si="0"/>
        <v>64</v>
      </c>
      <c r="E12" s="16">
        <v>190</v>
      </c>
      <c r="F12" s="16">
        <v>250</v>
      </c>
      <c r="G12" s="17">
        <f t="shared" si="1"/>
        <v>60</v>
      </c>
      <c r="H12" s="15">
        <v>4</v>
      </c>
      <c r="I12" s="15">
        <v>2</v>
      </c>
      <c r="J12" s="15">
        <f t="shared" si="2"/>
        <v>-2</v>
      </c>
      <c r="K12" s="15">
        <v>4</v>
      </c>
      <c r="L12" s="15">
        <v>5</v>
      </c>
      <c r="M12" s="15">
        <f t="shared" si="3"/>
        <v>1</v>
      </c>
      <c r="N12" s="16">
        <v>1</v>
      </c>
      <c r="O12" s="16">
        <v>4</v>
      </c>
      <c r="P12" s="16">
        <f t="shared" si="4"/>
        <v>3</v>
      </c>
      <c r="Q12" s="15">
        <v>1</v>
      </c>
      <c r="R12" s="15">
        <v>3</v>
      </c>
      <c r="S12" s="15">
        <f t="shared" si="5"/>
        <v>2</v>
      </c>
      <c r="T12" s="55"/>
    </row>
    <row r="13" spans="1:20" x14ac:dyDescent="0.3">
      <c r="A13" s="57" t="s">
        <v>9</v>
      </c>
      <c r="B13" s="15">
        <v>40</v>
      </c>
      <c r="C13" s="15">
        <v>36</v>
      </c>
      <c r="D13" s="15">
        <f t="shared" si="0"/>
        <v>-4</v>
      </c>
      <c r="E13" s="16">
        <v>31</v>
      </c>
      <c r="F13" s="16">
        <v>25</v>
      </c>
      <c r="G13" s="17">
        <f t="shared" si="1"/>
        <v>-6</v>
      </c>
      <c r="H13" s="15">
        <v>0</v>
      </c>
      <c r="I13" s="15">
        <v>0</v>
      </c>
      <c r="J13" s="15">
        <f t="shared" si="2"/>
        <v>0</v>
      </c>
      <c r="K13" s="15">
        <v>1</v>
      </c>
      <c r="L13" s="15">
        <v>2</v>
      </c>
      <c r="M13" s="15">
        <f t="shared" si="3"/>
        <v>1</v>
      </c>
      <c r="N13" s="16">
        <v>4</v>
      </c>
      <c r="O13" s="16">
        <v>4</v>
      </c>
      <c r="P13" s="16">
        <f t="shared" si="4"/>
        <v>0</v>
      </c>
      <c r="Q13" s="15">
        <v>4</v>
      </c>
      <c r="R13" s="15">
        <v>5</v>
      </c>
      <c r="S13" s="15">
        <f t="shared" si="5"/>
        <v>1</v>
      </c>
      <c r="T13" s="55"/>
    </row>
    <row r="14" spans="1:20" x14ac:dyDescent="0.3">
      <c r="A14" s="57" t="s">
        <v>10</v>
      </c>
      <c r="B14" s="15">
        <v>553</v>
      </c>
      <c r="C14" s="15">
        <v>840</v>
      </c>
      <c r="D14" s="15">
        <f t="shared" si="0"/>
        <v>287</v>
      </c>
      <c r="E14" s="16">
        <v>552</v>
      </c>
      <c r="F14" s="16">
        <v>834</v>
      </c>
      <c r="G14" s="17">
        <f t="shared" si="1"/>
        <v>282</v>
      </c>
      <c r="H14" s="15">
        <v>1</v>
      </c>
      <c r="I14" s="15">
        <v>1</v>
      </c>
      <c r="J14" s="15">
        <f t="shared" si="2"/>
        <v>0</v>
      </c>
      <c r="K14" s="15">
        <v>0</v>
      </c>
      <c r="L14" s="15">
        <v>1</v>
      </c>
      <c r="M14" s="15">
        <f t="shared" si="3"/>
        <v>1</v>
      </c>
      <c r="N14" s="16">
        <v>0</v>
      </c>
      <c r="O14" s="16">
        <v>3</v>
      </c>
      <c r="P14" s="16">
        <f t="shared" si="4"/>
        <v>3</v>
      </c>
      <c r="Q14" s="15">
        <v>0</v>
      </c>
      <c r="R14" s="15">
        <v>1</v>
      </c>
      <c r="S14" s="15">
        <f t="shared" si="5"/>
        <v>1</v>
      </c>
    </row>
    <row r="15" spans="1:20" x14ac:dyDescent="0.3">
      <c r="A15" s="57" t="s">
        <v>11</v>
      </c>
      <c r="B15" s="15">
        <v>93</v>
      </c>
      <c r="C15" s="15">
        <v>91</v>
      </c>
      <c r="D15" s="15">
        <f t="shared" si="0"/>
        <v>-2</v>
      </c>
      <c r="E15" s="16">
        <v>83</v>
      </c>
      <c r="F15" s="16">
        <v>84</v>
      </c>
      <c r="G15" s="17">
        <f t="shared" si="1"/>
        <v>1</v>
      </c>
      <c r="H15" s="15">
        <v>1</v>
      </c>
      <c r="I15" s="15">
        <v>0</v>
      </c>
      <c r="J15" s="15">
        <f t="shared" si="2"/>
        <v>-1</v>
      </c>
      <c r="K15" s="15">
        <v>2</v>
      </c>
      <c r="L15" s="15">
        <v>1</v>
      </c>
      <c r="M15" s="15">
        <f t="shared" si="3"/>
        <v>-1</v>
      </c>
      <c r="N15" s="16">
        <v>2</v>
      </c>
      <c r="O15" s="16">
        <v>2</v>
      </c>
      <c r="P15" s="16">
        <f t="shared" si="4"/>
        <v>0</v>
      </c>
      <c r="Q15" s="15">
        <v>5</v>
      </c>
      <c r="R15" s="15">
        <v>4</v>
      </c>
      <c r="S15" s="15">
        <f t="shared" si="5"/>
        <v>-1</v>
      </c>
    </row>
    <row r="16" spans="1:20" x14ac:dyDescent="0.3">
      <c r="A16" s="57" t="s">
        <v>12</v>
      </c>
      <c r="B16" s="15">
        <v>274</v>
      </c>
      <c r="C16" s="15">
        <v>230</v>
      </c>
      <c r="D16" s="15">
        <f t="shared" si="0"/>
        <v>-44</v>
      </c>
      <c r="E16" s="16">
        <v>273</v>
      </c>
      <c r="F16" s="16">
        <v>230</v>
      </c>
      <c r="G16" s="17">
        <f t="shared" si="1"/>
        <v>-43</v>
      </c>
      <c r="H16" s="15">
        <v>0</v>
      </c>
      <c r="I16" s="15">
        <v>0</v>
      </c>
      <c r="J16" s="15">
        <f t="shared" si="2"/>
        <v>0</v>
      </c>
      <c r="K16" s="15">
        <v>1</v>
      </c>
      <c r="L16" s="15">
        <v>0</v>
      </c>
      <c r="M16" s="15">
        <f t="shared" si="3"/>
        <v>-1</v>
      </c>
      <c r="N16" s="16">
        <v>0</v>
      </c>
      <c r="O16" s="16">
        <v>0</v>
      </c>
      <c r="P16" s="16">
        <f t="shared" si="4"/>
        <v>0</v>
      </c>
      <c r="Q16" s="15">
        <v>0</v>
      </c>
      <c r="R16" s="15">
        <v>0</v>
      </c>
      <c r="S16" s="15">
        <f t="shared" si="5"/>
        <v>0</v>
      </c>
    </row>
    <row r="17" spans="1:19" x14ac:dyDescent="0.3">
      <c r="A17" s="57" t="s">
        <v>13</v>
      </c>
      <c r="B17" s="15">
        <v>790</v>
      </c>
      <c r="C17" s="15">
        <v>782</v>
      </c>
      <c r="D17" s="15">
        <f t="shared" si="0"/>
        <v>-8</v>
      </c>
      <c r="E17" s="16">
        <v>781</v>
      </c>
      <c r="F17" s="16">
        <v>763</v>
      </c>
      <c r="G17" s="17">
        <f t="shared" si="1"/>
        <v>-18</v>
      </c>
      <c r="H17" s="15">
        <v>0</v>
      </c>
      <c r="I17" s="15">
        <v>3</v>
      </c>
      <c r="J17" s="15">
        <f t="shared" si="2"/>
        <v>3</v>
      </c>
      <c r="K17" s="15">
        <v>2</v>
      </c>
      <c r="L17" s="15">
        <v>7</v>
      </c>
      <c r="M17" s="15">
        <f t="shared" si="3"/>
        <v>5</v>
      </c>
      <c r="N17" s="16">
        <v>1</v>
      </c>
      <c r="O17" s="16">
        <v>4</v>
      </c>
      <c r="P17" s="16">
        <f t="shared" si="4"/>
        <v>3</v>
      </c>
      <c r="Q17" s="15">
        <v>6</v>
      </c>
      <c r="R17" s="15">
        <v>5</v>
      </c>
      <c r="S17" s="15">
        <f t="shared" si="5"/>
        <v>-1</v>
      </c>
    </row>
    <row r="18" spans="1:19" x14ac:dyDescent="0.3">
      <c r="A18" s="57" t="s">
        <v>14</v>
      </c>
      <c r="B18" s="15">
        <v>354</v>
      </c>
      <c r="C18" s="15">
        <v>324</v>
      </c>
      <c r="D18" s="15">
        <f t="shared" si="0"/>
        <v>-30</v>
      </c>
      <c r="E18" s="16">
        <v>288</v>
      </c>
      <c r="F18" s="16">
        <v>286</v>
      </c>
      <c r="G18" s="17">
        <f t="shared" si="1"/>
        <v>-2</v>
      </c>
      <c r="H18" s="15">
        <v>6</v>
      </c>
      <c r="I18" s="15">
        <v>3</v>
      </c>
      <c r="J18" s="15">
        <f t="shared" si="2"/>
        <v>-3</v>
      </c>
      <c r="K18" s="15">
        <v>2</v>
      </c>
      <c r="L18" s="15">
        <v>0</v>
      </c>
      <c r="M18" s="15">
        <f t="shared" si="3"/>
        <v>-2</v>
      </c>
      <c r="N18" s="16">
        <v>24</v>
      </c>
      <c r="O18" s="16">
        <v>14</v>
      </c>
      <c r="P18" s="16">
        <f t="shared" si="4"/>
        <v>-10</v>
      </c>
      <c r="Q18" s="15">
        <v>34</v>
      </c>
      <c r="R18" s="15">
        <v>21</v>
      </c>
      <c r="S18" s="15">
        <f t="shared" si="5"/>
        <v>-13</v>
      </c>
    </row>
    <row r="19" spans="1:19" x14ac:dyDescent="0.3">
      <c r="A19" s="57" t="s">
        <v>15</v>
      </c>
      <c r="B19" s="15">
        <v>169</v>
      </c>
      <c r="C19" s="15">
        <v>168</v>
      </c>
      <c r="D19" s="15">
        <f t="shared" si="0"/>
        <v>-1</v>
      </c>
      <c r="E19" s="16">
        <v>133</v>
      </c>
      <c r="F19" s="16">
        <v>132</v>
      </c>
      <c r="G19" s="17">
        <f t="shared" si="1"/>
        <v>-1</v>
      </c>
      <c r="H19" s="15">
        <v>0</v>
      </c>
      <c r="I19" s="15">
        <v>2</v>
      </c>
      <c r="J19" s="15">
        <f t="shared" si="2"/>
        <v>2</v>
      </c>
      <c r="K19" s="15">
        <v>5</v>
      </c>
      <c r="L19" s="15">
        <v>6</v>
      </c>
      <c r="M19" s="15">
        <f t="shared" si="3"/>
        <v>1</v>
      </c>
      <c r="N19" s="16">
        <v>13</v>
      </c>
      <c r="O19" s="16">
        <v>16</v>
      </c>
      <c r="P19" s="16">
        <f t="shared" si="4"/>
        <v>3</v>
      </c>
      <c r="Q19" s="15">
        <v>18</v>
      </c>
      <c r="R19" s="15">
        <v>12</v>
      </c>
      <c r="S19" s="15">
        <f t="shared" si="5"/>
        <v>-6</v>
      </c>
    </row>
    <row r="20" spans="1:19" x14ac:dyDescent="0.3">
      <c r="A20" s="57" t="s">
        <v>16</v>
      </c>
      <c r="B20" s="15">
        <v>87</v>
      </c>
      <c r="C20" s="15">
        <v>63</v>
      </c>
      <c r="D20" s="15">
        <f t="shared" si="0"/>
        <v>-24</v>
      </c>
      <c r="E20" s="16">
        <v>81</v>
      </c>
      <c r="F20" s="16">
        <v>61</v>
      </c>
      <c r="G20" s="17">
        <f t="shared" si="1"/>
        <v>-20</v>
      </c>
      <c r="H20" s="15">
        <v>0</v>
      </c>
      <c r="I20" s="15">
        <v>0</v>
      </c>
      <c r="J20" s="15">
        <f t="shared" si="2"/>
        <v>0</v>
      </c>
      <c r="K20" s="15">
        <v>1</v>
      </c>
      <c r="L20" s="15">
        <v>1</v>
      </c>
      <c r="M20" s="15">
        <f t="shared" si="3"/>
        <v>0</v>
      </c>
      <c r="N20" s="16">
        <v>3</v>
      </c>
      <c r="O20" s="16">
        <v>1</v>
      </c>
      <c r="P20" s="16">
        <f t="shared" si="4"/>
        <v>-2</v>
      </c>
      <c r="Q20" s="15">
        <v>2</v>
      </c>
      <c r="R20" s="15">
        <v>0</v>
      </c>
      <c r="S20" s="15">
        <f t="shared" si="5"/>
        <v>-2</v>
      </c>
    </row>
    <row r="21" spans="1:19" x14ac:dyDescent="0.3">
      <c r="A21" s="57" t="s">
        <v>17</v>
      </c>
      <c r="B21" s="15">
        <v>234</v>
      </c>
      <c r="C21" s="15">
        <v>176</v>
      </c>
      <c r="D21" s="15">
        <f t="shared" si="0"/>
        <v>-58</v>
      </c>
      <c r="E21" s="16">
        <v>221</v>
      </c>
      <c r="F21" s="16">
        <v>162</v>
      </c>
      <c r="G21" s="17">
        <f t="shared" si="1"/>
        <v>-59</v>
      </c>
      <c r="H21" s="15">
        <v>4</v>
      </c>
      <c r="I21" s="15">
        <v>3</v>
      </c>
      <c r="J21" s="15">
        <f t="shared" si="2"/>
        <v>-1</v>
      </c>
      <c r="K21" s="15">
        <v>2</v>
      </c>
      <c r="L21" s="15">
        <v>2</v>
      </c>
      <c r="M21" s="15">
        <f t="shared" si="3"/>
        <v>0</v>
      </c>
      <c r="N21" s="16">
        <v>0</v>
      </c>
      <c r="O21" s="16">
        <v>3</v>
      </c>
      <c r="P21" s="16">
        <f t="shared" si="4"/>
        <v>3</v>
      </c>
      <c r="Q21" s="15">
        <v>7</v>
      </c>
      <c r="R21" s="15">
        <v>6</v>
      </c>
      <c r="S21" s="15">
        <f t="shared" si="5"/>
        <v>-1</v>
      </c>
    </row>
    <row r="22" spans="1:19" x14ac:dyDescent="0.3">
      <c r="A22" s="57" t="s">
        <v>18</v>
      </c>
      <c r="B22" s="15">
        <v>233</v>
      </c>
      <c r="C22" s="15">
        <v>133</v>
      </c>
      <c r="D22" s="15">
        <f t="shared" si="0"/>
        <v>-100</v>
      </c>
      <c r="E22" s="16">
        <v>228</v>
      </c>
      <c r="F22" s="16">
        <v>130</v>
      </c>
      <c r="G22" s="17">
        <f t="shared" si="1"/>
        <v>-98</v>
      </c>
      <c r="H22" s="15">
        <v>2</v>
      </c>
      <c r="I22" s="15">
        <v>0</v>
      </c>
      <c r="J22" s="15">
        <f t="shared" si="2"/>
        <v>-2</v>
      </c>
      <c r="K22" s="15">
        <v>2</v>
      </c>
      <c r="L22" s="15">
        <v>0</v>
      </c>
      <c r="M22" s="15">
        <f t="shared" si="3"/>
        <v>-2</v>
      </c>
      <c r="N22" s="16">
        <v>0</v>
      </c>
      <c r="O22" s="16">
        <v>1</v>
      </c>
      <c r="P22" s="16">
        <f t="shared" si="4"/>
        <v>1</v>
      </c>
      <c r="Q22" s="15">
        <v>1</v>
      </c>
      <c r="R22" s="15">
        <v>2</v>
      </c>
      <c r="S22" s="15">
        <f t="shared" si="5"/>
        <v>1</v>
      </c>
    </row>
    <row r="23" spans="1:19" x14ac:dyDescent="0.3">
      <c r="A23" s="57" t="s">
        <v>19</v>
      </c>
      <c r="B23" s="15">
        <v>14</v>
      </c>
      <c r="C23" s="15">
        <v>37</v>
      </c>
      <c r="D23" s="15">
        <f t="shared" si="0"/>
        <v>23</v>
      </c>
      <c r="E23" s="16">
        <v>12</v>
      </c>
      <c r="F23" s="16">
        <v>7</v>
      </c>
      <c r="G23" s="17">
        <f t="shared" si="1"/>
        <v>-5</v>
      </c>
      <c r="H23" s="15">
        <v>0</v>
      </c>
      <c r="I23" s="15">
        <v>8</v>
      </c>
      <c r="J23" s="15">
        <f t="shared" si="2"/>
        <v>8</v>
      </c>
      <c r="K23" s="15">
        <v>0</v>
      </c>
      <c r="L23" s="15">
        <v>7</v>
      </c>
      <c r="M23" s="15">
        <f t="shared" si="3"/>
        <v>7</v>
      </c>
      <c r="N23" s="16">
        <v>1</v>
      </c>
      <c r="O23" s="16">
        <v>6</v>
      </c>
      <c r="P23" s="16">
        <f t="shared" si="4"/>
        <v>5</v>
      </c>
      <c r="Q23" s="15">
        <v>1</v>
      </c>
      <c r="R23" s="15">
        <v>9</v>
      </c>
      <c r="S23" s="15">
        <f t="shared" si="5"/>
        <v>8</v>
      </c>
    </row>
    <row r="24" spans="1:19" x14ac:dyDescent="0.3">
      <c r="A24" s="57" t="s">
        <v>20</v>
      </c>
      <c r="B24" s="15">
        <v>334</v>
      </c>
      <c r="C24" s="15">
        <v>329</v>
      </c>
      <c r="D24" s="15">
        <f t="shared" si="0"/>
        <v>-5</v>
      </c>
      <c r="E24" s="16">
        <v>332</v>
      </c>
      <c r="F24" s="16">
        <v>326</v>
      </c>
      <c r="G24" s="17">
        <f t="shared" si="1"/>
        <v>-6</v>
      </c>
      <c r="H24" s="15">
        <v>0</v>
      </c>
      <c r="I24" s="15">
        <v>2</v>
      </c>
      <c r="J24" s="15">
        <f t="shared" si="2"/>
        <v>2</v>
      </c>
      <c r="K24" s="15">
        <v>2</v>
      </c>
      <c r="L24" s="15">
        <v>1</v>
      </c>
      <c r="M24" s="15">
        <f t="shared" si="3"/>
        <v>-1</v>
      </c>
      <c r="N24" s="16">
        <v>0</v>
      </c>
      <c r="O24" s="16">
        <v>0</v>
      </c>
      <c r="P24" s="16">
        <f t="shared" si="4"/>
        <v>0</v>
      </c>
      <c r="Q24" s="15">
        <v>0</v>
      </c>
      <c r="R24" s="15">
        <v>0</v>
      </c>
      <c r="S24" s="15">
        <f t="shared" si="5"/>
        <v>0</v>
      </c>
    </row>
    <row r="25" spans="1:19" x14ac:dyDescent="0.3">
      <c r="A25" s="57" t="s">
        <v>21</v>
      </c>
      <c r="B25" s="15">
        <v>228</v>
      </c>
      <c r="C25" s="15">
        <v>192</v>
      </c>
      <c r="D25" s="15">
        <f t="shared" si="0"/>
        <v>-36</v>
      </c>
      <c r="E25" s="16">
        <v>177</v>
      </c>
      <c r="F25" s="16">
        <v>148</v>
      </c>
      <c r="G25" s="17">
        <f t="shared" si="1"/>
        <v>-29</v>
      </c>
      <c r="H25" s="15">
        <v>6</v>
      </c>
      <c r="I25" s="15">
        <v>6</v>
      </c>
      <c r="J25" s="15">
        <f t="shared" si="2"/>
        <v>0</v>
      </c>
      <c r="K25" s="15">
        <v>6</v>
      </c>
      <c r="L25" s="15">
        <v>4</v>
      </c>
      <c r="M25" s="15">
        <f t="shared" si="3"/>
        <v>-2</v>
      </c>
      <c r="N25" s="16">
        <v>13</v>
      </c>
      <c r="O25" s="16">
        <v>9</v>
      </c>
      <c r="P25" s="16">
        <f t="shared" si="4"/>
        <v>-4</v>
      </c>
      <c r="Q25" s="15">
        <v>26</v>
      </c>
      <c r="R25" s="15">
        <v>25</v>
      </c>
      <c r="S25" s="15">
        <f t="shared" si="5"/>
        <v>-1</v>
      </c>
    </row>
    <row r="26" spans="1:19" x14ac:dyDescent="0.3">
      <c r="A26" s="57" t="s">
        <v>22</v>
      </c>
      <c r="B26" s="15">
        <v>70</v>
      </c>
      <c r="C26" s="15">
        <v>53</v>
      </c>
      <c r="D26" s="15">
        <f t="shared" si="0"/>
        <v>-17</v>
      </c>
      <c r="E26" s="16">
        <v>64</v>
      </c>
      <c r="F26" s="16">
        <v>44</v>
      </c>
      <c r="G26" s="17">
        <f t="shared" si="1"/>
        <v>-20</v>
      </c>
      <c r="H26" s="15">
        <v>2</v>
      </c>
      <c r="I26" s="15">
        <v>4</v>
      </c>
      <c r="J26" s="15">
        <f t="shared" si="2"/>
        <v>2</v>
      </c>
      <c r="K26" s="15">
        <v>0</v>
      </c>
      <c r="L26" s="15">
        <v>0</v>
      </c>
      <c r="M26" s="15">
        <f t="shared" si="3"/>
        <v>0</v>
      </c>
      <c r="N26" s="16">
        <v>1</v>
      </c>
      <c r="O26" s="16">
        <v>2</v>
      </c>
      <c r="P26" s="16">
        <f t="shared" si="4"/>
        <v>1</v>
      </c>
      <c r="Q26" s="15">
        <v>3</v>
      </c>
      <c r="R26" s="15">
        <v>3</v>
      </c>
      <c r="S26" s="15">
        <f t="shared" si="5"/>
        <v>0</v>
      </c>
    </row>
    <row r="27" spans="1:19" x14ac:dyDescent="0.3">
      <c r="A27" s="57" t="s">
        <v>23</v>
      </c>
      <c r="B27" s="15">
        <v>172</v>
      </c>
      <c r="C27" s="15">
        <v>164</v>
      </c>
      <c r="D27" s="15">
        <f t="shared" si="0"/>
        <v>-8</v>
      </c>
      <c r="E27" s="16">
        <v>158</v>
      </c>
      <c r="F27" s="16">
        <v>154</v>
      </c>
      <c r="G27" s="17">
        <f t="shared" si="1"/>
        <v>-4</v>
      </c>
      <c r="H27" s="15">
        <v>1</v>
      </c>
      <c r="I27" s="15">
        <v>3</v>
      </c>
      <c r="J27" s="15">
        <f t="shared" si="2"/>
        <v>2</v>
      </c>
      <c r="K27" s="15">
        <v>2</v>
      </c>
      <c r="L27" s="15">
        <v>3</v>
      </c>
      <c r="M27" s="15">
        <f t="shared" si="3"/>
        <v>1</v>
      </c>
      <c r="N27" s="16">
        <v>4</v>
      </c>
      <c r="O27" s="16">
        <v>2</v>
      </c>
      <c r="P27" s="16">
        <f t="shared" si="4"/>
        <v>-2</v>
      </c>
      <c r="Q27" s="15">
        <v>7</v>
      </c>
      <c r="R27" s="15">
        <v>2</v>
      </c>
      <c r="S27" s="15">
        <f t="shared" si="5"/>
        <v>-5</v>
      </c>
    </row>
    <row r="28" spans="1:19" x14ac:dyDescent="0.3">
      <c r="A28" s="57" t="s">
        <v>24</v>
      </c>
      <c r="B28" s="15">
        <v>140</v>
      </c>
      <c r="C28" s="15">
        <v>165</v>
      </c>
      <c r="D28" s="15">
        <f t="shared" si="0"/>
        <v>25</v>
      </c>
      <c r="E28" s="16">
        <v>129</v>
      </c>
      <c r="F28" s="16">
        <v>156</v>
      </c>
      <c r="G28" s="17">
        <f t="shared" si="1"/>
        <v>27</v>
      </c>
      <c r="H28" s="15">
        <v>0</v>
      </c>
      <c r="I28" s="15">
        <v>0</v>
      </c>
      <c r="J28" s="15">
        <f t="shared" si="2"/>
        <v>0</v>
      </c>
      <c r="K28" s="15">
        <v>1</v>
      </c>
      <c r="L28" s="15">
        <v>2</v>
      </c>
      <c r="M28" s="15">
        <f t="shared" si="3"/>
        <v>1</v>
      </c>
      <c r="N28" s="16">
        <v>4</v>
      </c>
      <c r="O28" s="16">
        <v>3</v>
      </c>
      <c r="P28" s="16">
        <f t="shared" si="4"/>
        <v>-1</v>
      </c>
      <c r="Q28" s="15">
        <v>6</v>
      </c>
      <c r="R28" s="15">
        <v>4</v>
      </c>
      <c r="S28" s="15">
        <f t="shared" si="5"/>
        <v>-2</v>
      </c>
    </row>
    <row r="29" spans="1:19" x14ac:dyDescent="0.3">
      <c r="A29" s="57" t="s">
        <v>25</v>
      </c>
      <c r="B29" s="15">
        <v>171</v>
      </c>
      <c r="C29" s="15">
        <v>202</v>
      </c>
      <c r="D29" s="15">
        <f t="shared" si="0"/>
        <v>31</v>
      </c>
      <c r="E29" s="16">
        <v>160</v>
      </c>
      <c r="F29" s="16">
        <v>194</v>
      </c>
      <c r="G29" s="17">
        <f t="shared" si="1"/>
        <v>34</v>
      </c>
      <c r="H29" s="15">
        <v>4</v>
      </c>
      <c r="I29" s="15">
        <v>3</v>
      </c>
      <c r="J29" s="15">
        <f t="shared" si="2"/>
        <v>-1</v>
      </c>
      <c r="K29" s="15">
        <v>3</v>
      </c>
      <c r="L29" s="15">
        <v>1</v>
      </c>
      <c r="M29" s="15">
        <f t="shared" si="3"/>
        <v>-2</v>
      </c>
      <c r="N29" s="16">
        <v>1</v>
      </c>
      <c r="O29" s="16">
        <v>0</v>
      </c>
      <c r="P29" s="16">
        <f t="shared" si="4"/>
        <v>-1</v>
      </c>
      <c r="Q29" s="15">
        <v>3</v>
      </c>
      <c r="R29" s="15">
        <v>4</v>
      </c>
      <c r="S29" s="15">
        <f t="shared" si="5"/>
        <v>1</v>
      </c>
    </row>
    <row r="30" spans="1:19" x14ac:dyDescent="0.3">
      <c r="A30" s="57" t="s">
        <v>26</v>
      </c>
      <c r="B30" s="15">
        <v>471</v>
      </c>
      <c r="C30" s="15">
        <v>451</v>
      </c>
      <c r="D30" s="15">
        <f t="shared" si="0"/>
        <v>-20</v>
      </c>
      <c r="E30" s="16">
        <v>436</v>
      </c>
      <c r="F30" s="16">
        <v>435</v>
      </c>
      <c r="G30" s="17">
        <f t="shared" si="1"/>
        <v>-1</v>
      </c>
      <c r="H30" s="15">
        <v>32</v>
      </c>
      <c r="I30" s="15">
        <v>9</v>
      </c>
      <c r="J30" s="15">
        <f t="shared" si="2"/>
        <v>-23</v>
      </c>
      <c r="K30" s="15">
        <v>1</v>
      </c>
      <c r="L30" s="15">
        <v>0</v>
      </c>
      <c r="M30" s="15">
        <f t="shared" si="3"/>
        <v>-1</v>
      </c>
      <c r="N30" s="16">
        <v>2</v>
      </c>
      <c r="O30" s="16">
        <v>6</v>
      </c>
      <c r="P30" s="16">
        <f t="shared" si="4"/>
        <v>4</v>
      </c>
      <c r="Q30" s="15">
        <v>0</v>
      </c>
      <c r="R30" s="15">
        <v>1</v>
      </c>
      <c r="S30" s="15">
        <f t="shared" si="5"/>
        <v>1</v>
      </c>
    </row>
    <row r="31" spans="1:19" x14ac:dyDescent="0.3">
      <c r="A31" s="58" t="s">
        <v>27</v>
      </c>
      <c r="B31" s="21">
        <v>7654</v>
      </c>
      <c r="C31" s="21">
        <v>7026</v>
      </c>
      <c r="D31" s="21">
        <f t="shared" si="0"/>
        <v>-628</v>
      </c>
      <c r="E31" s="22">
        <v>6748</v>
      </c>
      <c r="F31" s="22">
        <v>6012</v>
      </c>
      <c r="G31" s="23">
        <f t="shared" si="1"/>
        <v>-736</v>
      </c>
      <c r="H31" s="21">
        <v>205</v>
      </c>
      <c r="I31" s="21">
        <v>115</v>
      </c>
      <c r="J31" s="21">
        <f t="shared" si="2"/>
        <v>-90</v>
      </c>
      <c r="K31" s="21">
        <v>174</v>
      </c>
      <c r="L31" s="21">
        <v>101</v>
      </c>
      <c r="M31" s="21">
        <f t="shared" si="3"/>
        <v>-73</v>
      </c>
      <c r="N31" s="22">
        <v>242</v>
      </c>
      <c r="O31" s="22">
        <v>419</v>
      </c>
      <c r="P31" s="22">
        <f t="shared" si="4"/>
        <v>177</v>
      </c>
      <c r="Q31" s="21">
        <v>285</v>
      </c>
      <c r="R31" s="21">
        <v>379</v>
      </c>
      <c r="S31" s="21">
        <f t="shared" si="5"/>
        <v>94</v>
      </c>
    </row>
  </sheetData>
  <mergeCells count="9">
    <mergeCell ref="A1:S1"/>
    <mergeCell ref="A2:A4"/>
    <mergeCell ref="B2:D3"/>
    <mergeCell ref="E2:S2"/>
    <mergeCell ref="E3:G3"/>
    <mergeCell ref="H3:J3"/>
    <mergeCell ref="K3:M3"/>
    <mergeCell ref="N3:P3"/>
    <mergeCell ref="Q3:S3"/>
  </mergeCells>
  <conditionalFormatting sqref="B6:S31">
    <cfRule type="cellIs" dxfId="1" priority="1" operator="equal">
      <formula>0</formula>
    </cfRule>
  </conditionalFormatting>
  <pageMargins left="0.7" right="0.7" top="0.75" bottom="0.75" header="0.3" footer="0.3"/>
  <pageSetup paperSize="9" scale="98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W31"/>
  <sheetViews>
    <sheetView topLeftCell="A10" workbookViewId="0">
      <selection activeCell="B31" sqref="B31:S31"/>
    </sheetView>
  </sheetViews>
  <sheetFormatPr defaultColWidth="8.88671875" defaultRowHeight="15.6" x14ac:dyDescent="0.3"/>
  <cols>
    <col min="1" max="1" width="17" style="10" customWidth="1"/>
    <col min="2" max="19" width="6.44140625" style="10" customWidth="1"/>
    <col min="20" max="23" width="8.88671875" style="54"/>
    <col min="24" max="16384" width="8.88671875" style="10"/>
  </cols>
  <sheetData>
    <row r="1" spans="1:20" ht="33.75" customHeight="1" x14ac:dyDescent="0.3">
      <c r="A1" s="94" t="s">
        <v>76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</row>
    <row r="2" spans="1:20" x14ac:dyDescent="0.3">
      <c r="A2" s="87" t="s">
        <v>0</v>
      </c>
      <c r="B2" s="89" t="s">
        <v>31</v>
      </c>
      <c r="C2" s="107"/>
      <c r="D2" s="107"/>
      <c r="E2" s="93" t="s">
        <v>32</v>
      </c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55"/>
    </row>
    <row r="3" spans="1:20" s="54" customFormat="1" x14ac:dyDescent="0.3">
      <c r="A3" s="98"/>
      <c r="B3" s="107"/>
      <c r="C3" s="107"/>
      <c r="D3" s="107"/>
      <c r="E3" s="89" t="s">
        <v>33</v>
      </c>
      <c r="F3" s="89"/>
      <c r="G3" s="89"/>
      <c r="H3" s="89" t="s">
        <v>34</v>
      </c>
      <c r="I3" s="89"/>
      <c r="J3" s="89"/>
      <c r="K3" s="89" t="s">
        <v>35</v>
      </c>
      <c r="L3" s="89"/>
      <c r="M3" s="89"/>
      <c r="N3" s="89" t="s">
        <v>36</v>
      </c>
      <c r="O3" s="89"/>
      <c r="P3" s="89"/>
      <c r="Q3" s="89" t="s">
        <v>37</v>
      </c>
      <c r="R3" s="89"/>
      <c r="S3" s="89"/>
      <c r="T3" s="55"/>
    </row>
    <row r="4" spans="1:20" x14ac:dyDescent="0.3">
      <c r="A4" s="98"/>
      <c r="B4" s="53">
        <v>2020</v>
      </c>
      <c r="C4" s="53">
        <v>2021</v>
      </c>
      <c r="D4" s="53" t="s">
        <v>29</v>
      </c>
      <c r="E4" s="67">
        <v>2020</v>
      </c>
      <c r="F4" s="67">
        <v>2021</v>
      </c>
      <c r="G4" s="53" t="s">
        <v>29</v>
      </c>
      <c r="H4" s="67">
        <v>2020</v>
      </c>
      <c r="I4" s="67">
        <v>2021</v>
      </c>
      <c r="J4" s="53" t="s">
        <v>29</v>
      </c>
      <c r="K4" s="67">
        <v>2020</v>
      </c>
      <c r="L4" s="67">
        <v>2021</v>
      </c>
      <c r="M4" s="53" t="s">
        <v>29</v>
      </c>
      <c r="N4" s="67">
        <v>2020</v>
      </c>
      <c r="O4" s="67">
        <v>2021</v>
      </c>
      <c r="P4" s="53" t="s">
        <v>29</v>
      </c>
      <c r="Q4" s="67">
        <v>2020</v>
      </c>
      <c r="R4" s="67">
        <v>2021</v>
      </c>
      <c r="S4" s="53" t="s">
        <v>29</v>
      </c>
      <c r="T4" s="55"/>
    </row>
    <row r="5" spans="1:20" x14ac:dyDescent="0.3">
      <c r="A5" s="12" t="s">
        <v>1</v>
      </c>
      <c r="B5" s="12">
        <v>1</v>
      </c>
      <c r="C5" s="12">
        <v>2</v>
      </c>
      <c r="D5" s="12">
        <v>3</v>
      </c>
      <c r="E5" s="12">
        <v>4</v>
      </c>
      <c r="F5" s="12">
        <v>5</v>
      </c>
      <c r="G5" s="12">
        <v>6</v>
      </c>
      <c r="H5" s="12">
        <v>7</v>
      </c>
      <c r="I5" s="12">
        <v>8</v>
      </c>
      <c r="J5" s="12">
        <v>9</v>
      </c>
      <c r="K5" s="12">
        <v>10</v>
      </c>
      <c r="L5" s="12">
        <v>11</v>
      </c>
      <c r="M5" s="12">
        <v>12</v>
      </c>
      <c r="N5" s="12">
        <v>13</v>
      </c>
      <c r="O5" s="12">
        <v>14</v>
      </c>
      <c r="P5" s="12">
        <v>15</v>
      </c>
      <c r="Q5" s="12">
        <v>16</v>
      </c>
      <c r="R5" s="12">
        <v>17</v>
      </c>
      <c r="S5" s="12">
        <v>18</v>
      </c>
      <c r="T5" s="55"/>
    </row>
    <row r="6" spans="1:20" x14ac:dyDescent="0.3">
      <c r="A6" s="14" t="s">
        <v>2</v>
      </c>
      <c r="B6" s="15">
        <v>83</v>
      </c>
      <c r="C6" s="15">
        <v>66</v>
      </c>
      <c r="D6" s="15">
        <f>C6-B6</f>
        <v>-17</v>
      </c>
      <c r="E6" s="16">
        <v>54</v>
      </c>
      <c r="F6" s="16">
        <v>37</v>
      </c>
      <c r="G6" s="17">
        <f>F6-E6</f>
        <v>-17</v>
      </c>
      <c r="H6" s="15">
        <v>4</v>
      </c>
      <c r="I6" s="15">
        <v>0</v>
      </c>
      <c r="J6" s="15">
        <f>I6-H6</f>
        <v>-4</v>
      </c>
      <c r="K6" s="15">
        <v>4</v>
      </c>
      <c r="L6" s="15">
        <v>3</v>
      </c>
      <c r="M6" s="15">
        <f>L6-K6</f>
        <v>-1</v>
      </c>
      <c r="N6" s="16">
        <v>5</v>
      </c>
      <c r="O6" s="16">
        <v>6</v>
      </c>
      <c r="P6" s="16">
        <f>O6-N6</f>
        <v>1</v>
      </c>
      <c r="Q6" s="15">
        <v>16</v>
      </c>
      <c r="R6" s="15">
        <v>20</v>
      </c>
      <c r="S6" s="15">
        <f>R6-Q6</f>
        <v>4</v>
      </c>
      <c r="T6" s="55"/>
    </row>
    <row r="7" spans="1:20" x14ac:dyDescent="0.3">
      <c r="A7" s="18" t="s">
        <v>3</v>
      </c>
      <c r="B7" s="15">
        <v>55</v>
      </c>
      <c r="C7" s="15">
        <v>86</v>
      </c>
      <c r="D7" s="15">
        <f t="shared" ref="D7:D31" si="0">C7-B7</f>
        <v>31</v>
      </c>
      <c r="E7" s="16">
        <v>42</v>
      </c>
      <c r="F7" s="16">
        <v>76</v>
      </c>
      <c r="G7" s="17">
        <f t="shared" ref="G7:G31" si="1">F7-E7</f>
        <v>34</v>
      </c>
      <c r="H7" s="15">
        <v>4</v>
      </c>
      <c r="I7" s="15">
        <v>1</v>
      </c>
      <c r="J7" s="15">
        <f t="shared" ref="J7:J31" si="2">I7-H7</f>
        <v>-3</v>
      </c>
      <c r="K7" s="15">
        <v>4</v>
      </c>
      <c r="L7" s="15">
        <v>2</v>
      </c>
      <c r="M7" s="15">
        <f t="shared" ref="M7:M31" si="3">L7-K7</f>
        <v>-2</v>
      </c>
      <c r="N7" s="16">
        <v>2</v>
      </c>
      <c r="O7" s="16">
        <v>1</v>
      </c>
      <c r="P7" s="16">
        <f t="shared" ref="P7:P31" si="4">O7-N7</f>
        <v>-1</v>
      </c>
      <c r="Q7" s="15">
        <v>3</v>
      </c>
      <c r="R7" s="15">
        <v>6</v>
      </c>
      <c r="S7" s="15">
        <f t="shared" ref="S7:S31" si="5">R7-Q7</f>
        <v>3</v>
      </c>
      <c r="T7" s="55"/>
    </row>
    <row r="8" spans="1:20" x14ac:dyDescent="0.3">
      <c r="A8" s="18" t="s">
        <v>4</v>
      </c>
      <c r="B8" s="15">
        <v>172</v>
      </c>
      <c r="C8" s="15">
        <v>156</v>
      </c>
      <c r="D8" s="15">
        <f t="shared" si="0"/>
        <v>-16</v>
      </c>
      <c r="E8" s="16">
        <v>135</v>
      </c>
      <c r="F8" s="16">
        <v>94</v>
      </c>
      <c r="G8" s="17">
        <f t="shared" si="1"/>
        <v>-41</v>
      </c>
      <c r="H8" s="15">
        <v>13</v>
      </c>
      <c r="I8" s="15">
        <v>9</v>
      </c>
      <c r="J8" s="15">
        <f t="shared" si="2"/>
        <v>-4</v>
      </c>
      <c r="K8" s="15">
        <v>8</v>
      </c>
      <c r="L8" s="15">
        <v>16</v>
      </c>
      <c r="M8" s="15">
        <f t="shared" si="3"/>
        <v>8</v>
      </c>
      <c r="N8" s="16">
        <v>4</v>
      </c>
      <c r="O8" s="16">
        <v>11</v>
      </c>
      <c r="P8" s="16">
        <f t="shared" si="4"/>
        <v>7</v>
      </c>
      <c r="Q8" s="15">
        <v>12</v>
      </c>
      <c r="R8" s="15">
        <v>26</v>
      </c>
      <c r="S8" s="15">
        <f t="shared" si="5"/>
        <v>14</v>
      </c>
      <c r="T8" s="55"/>
    </row>
    <row r="9" spans="1:20" x14ac:dyDescent="0.3">
      <c r="A9" s="18" t="s">
        <v>5</v>
      </c>
      <c r="B9" s="15">
        <v>104</v>
      </c>
      <c r="C9" s="15">
        <v>125</v>
      </c>
      <c r="D9" s="15">
        <f t="shared" si="0"/>
        <v>21</v>
      </c>
      <c r="E9" s="16">
        <v>93</v>
      </c>
      <c r="F9" s="16">
        <v>119</v>
      </c>
      <c r="G9" s="17">
        <f t="shared" si="1"/>
        <v>26</v>
      </c>
      <c r="H9" s="15">
        <v>1</v>
      </c>
      <c r="I9" s="15">
        <v>1</v>
      </c>
      <c r="J9" s="15">
        <f t="shared" si="2"/>
        <v>0</v>
      </c>
      <c r="K9" s="15">
        <v>2</v>
      </c>
      <c r="L9" s="15">
        <v>0</v>
      </c>
      <c r="M9" s="15">
        <f t="shared" si="3"/>
        <v>-2</v>
      </c>
      <c r="N9" s="16">
        <v>0</v>
      </c>
      <c r="O9" s="16">
        <v>0</v>
      </c>
      <c r="P9" s="16">
        <f t="shared" si="4"/>
        <v>0</v>
      </c>
      <c r="Q9" s="15">
        <v>8</v>
      </c>
      <c r="R9" s="15">
        <v>5</v>
      </c>
      <c r="S9" s="15">
        <f t="shared" si="5"/>
        <v>-3</v>
      </c>
      <c r="T9" s="55"/>
    </row>
    <row r="10" spans="1:20" x14ac:dyDescent="0.3">
      <c r="A10" s="18" t="s">
        <v>6</v>
      </c>
      <c r="B10" s="15">
        <v>58</v>
      </c>
      <c r="C10" s="15">
        <v>69</v>
      </c>
      <c r="D10" s="15">
        <f t="shared" si="0"/>
        <v>11</v>
      </c>
      <c r="E10" s="16">
        <v>34</v>
      </c>
      <c r="F10" s="16">
        <v>35</v>
      </c>
      <c r="G10" s="17">
        <f t="shared" si="1"/>
        <v>1</v>
      </c>
      <c r="H10" s="15">
        <v>5</v>
      </c>
      <c r="I10" s="15">
        <v>18</v>
      </c>
      <c r="J10" s="15">
        <f t="shared" si="2"/>
        <v>13</v>
      </c>
      <c r="K10" s="15">
        <v>3</v>
      </c>
      <c r="L10" s="15">
        <v>5</v>
      </c>
      <c r="M10" s="15">
        <f t="shared" si="3"/>
        <v>2</v>
      </c>
      <c r="N10" s="16">
        <v>3</v>
      </c>
      <c r="O10" s="16">
        <v>2</v>
      </c>
      <c r="P10" s="16">
        <f t="shared" si="4"/>
        <v>-1</v>
      </c>
      <c r="Q10" s="15">
        <v>13</v>
      </c>
      <c r="R10" s="15">
        <v>9</v>
      </c>
      <c r="S10" s="15">
        <f t="shared" si="5"/>
        <v>-4</v>
      </c>
      <c r="T10" s="55"/>
    </row>
    <row r="11" spans="1:20" x14ac:dyDescent="0.3">
      <c r="A11" s="18" t="s">
        <v>7</v>
      </c>
      <c r="B11" s="15">
        <v>566</v>
      </c>
      <c r="C11" s="15">
        <v>996</v>
      </c>
      <c r="D11" s="15">
        <f t="shared" si="0"/>
        <v>430</v>
      </c>
      <c r="E11" s="16">
        <v>170</v>
      </c>
      <c r="F11" s="16">
        <v>141</v>
      </c>
      <c r="G11" s="17">
        <f t="shared" si="1"/>
        <v>-29</v>
      </c>
      <c r="H11" s="15">
        <v>54</v>
      </c>
      <c r="I11" s="15">
        <v>60</v>
      </c>
      <c r="J11" s="15">
        <f t="shared" si="2"/>
        <v>6</v>
      </c>
      <c r="K11" s="15">
        <v>76</v>
      </c>
      <c r="L11" s="15">
        <v>73</v>
      </c>
      <c r="M11" s="15">
        <f t="shared" si="3"/>
        <v>-3</v>
      </c>
      <c r="N11" s="16">
        <v>125</v>
      </c>
      <c r="O11" s="16">
        <v>417</v>
      </c>
      <c r="P11" s="16">
        <f t="shared" si="4"/>
        <v>292</v>
      </c>
      <c r="Q11" s="15">
        <v>141</v>
      </c>
      <c r="R11" s="15">
        <v>305</v>
      </c>
      <c r="S11" s="15">
        <f t="shared" si="5"/>
        <v>164</v>
      </c>
      <c r="T11" s="55"/>
    </row>
    <row r="12" spans="1:20" x14ac:dyDescent="0.3">
      <c r="A12" s="18" t="s">
        <v>8</v>
      </c>
      <c r="B12" s="15">
        <v>104</v>
      </c>
      <c r="C12" s="15">
        <v>138</v>
      </c>
      <c r="D12" s="15">
        <f t="shared" si="0"/>
        <v>34</v>
      </c>
      <c r="E12" s="16">
        <v>102</v>
      </c>
      <c r="F12" s="16">
        <v>129</v>
      </c>
      <c r="G12" s="17">
        <f t="shared" si="1"/>
        <v>27</v>
      </c>
      <c r="H12" s="15">
        <v>2</v>
      </c>
      <c r="I12" s="15">
        <v>1</v>
      </c>
      <c r="J12" s="15">
        <f t="shared" si="2"/>
        <v>-1</v>
      </c>
      <c r="K12" s="15">
        <v>0</v>
      </c>
      <c r="L12" s="15">
        <v>2</v>
      </c>
      <c r="M12" s="15">
        <f t="shared" si="3"/>
        <v>2</v>
      </c>
      <c r="N12" s="16">
        <v>0</v>
      </c>
      <c r="O12" s="16">
        <v>2</v>
      </c>
      <c r="P12" s="16">
        <f t="shared" si="4"/>
        <v>2</v>
      </c>
      <c r="Q12" s="15">
        <v>0</v>
      </c>
      <c r="R12" s="15">
        <v>4</v>
      </c>
      <c r="S12" s="15">
        <f t="shared" si="5"/>
        <v>4</v>
      </c>
      <c r="T12" s="55"/>
    </row>
    <row r="13" spans="1:20" x14ac:dyDescent="0.3">
      <c r="A13" s="18" t="s">
        <v>9</v>
      </c>
      <c r="B13" s="15">
        <v>83</v>
      </c>
      <c r="C13" s="15">
        <v>69</v>
      </c>
      <c r="D13" s="15">
        <f t="shared" si="0"/>
        <v>-14</v>
      </c>
      <c r="E13" s="16">
        <v>62</v>
      </c>
      <c r="F13" s="16">
        <v>49</v>
      </c>
      <c r="G13" s="17">
        <f t="shared" si="1"/>
        <v>-13</v>
      </c>
      <c r="H13" s="15">
        <v>1</v>
      </c>
      <c r="I13" s="15">
        <v>0</v>
      </c>
      <c r="J13" s="15">
        <f t="shared" si="2"/>
        <v>-1</v>
      </c>
      <c r="K13" s="15">
        <v>1</v>
      </c>
      <c r="L13" s="15">
        <v>3</v>
      </c>
      <c r="M13" s="15">
        <f t="shared" si="3"/>
        <v>2</v>
      </c>
      <c r="N13" s="16">
        <v>9</v>
      </c>
      <c r="O13" s="16">
        <v>5</v>
      </c>
      <c r="P13" s="16">
        <f t="shared" si="4"/>
        <v>-4</v>
      </c>
      <c r="Q13" s="15">
        <v>10</v>
      </c>
      <c r="R13" s="15">
        <v>12</v>
      </c>
      <c r="S13" s="15">
        <f t="shared" si="5"/>
        <v>2</v>
      </c>
      <c r="T13" s="55"/>
    </row>
    <row r="14" spans="1:20" x14ac:dyDescent="0.3">
      <c r="A14" s="18" t="s">
        <v>10</v>
      </c>
      <c r="B14" s="15">
        <v>220</v>
      </c>
      <c r="C14" s="15">
        <v>460</v>
      </c>
      <c r="D14" s="15">
        <f t="shared" si="0"/>
        <v>240</v>
      </c>
      <c r="E14" s="16">
        <v>220</v>
      </c>
      <c r="F14" s="16">
        <v>456</v>
      </c>
      <c r="G14" s="17">
        <f t="shared" si="1"/>
        <v>236</v>
      </c>
      <c r="H14" s="15">
        <v>0</v>
      </c>
      <c r="I14" s="15"/>
      <c r="J14" s="15">
        <f t="shared" si="2"/>
        <v>0</v>
      </c>
      <c r="K14" s="15">
        <v>0</v>
      </c>
      <c r="L14" s="15">
        <v>1</v>
      </c>
      <c r="M14" s="15">
        <f t="shared" si="3"/>
        <v>1</v>
      </c>
      <c r="N14" s="16">
        <v>0</v>
      </c>
      <c r="O14" s="16">
        <v>1</v>
      </c>
      <c r="P14" s="16">
        <f t="shared" si="4"/>
        <v>1</v>
      </c>
      <c r="Q14" s="15">
        <v>0</v>
      </c>
      <c r="R14" s="15">
        <v>2</v>
      </c>
      <c r="S14" s="15">
        <f t="shared" si="5"/>
        <v>2</v>
      </c>
    </row>
    <row r="15" spans="1:20" x14ac:dyDescent="0.3">
      <c r="A15" s="19" t="s">
        <v>11</v>
      </c>
      <c r="B15" s="15">
        <v>111</v>
      </c>
      <c r="C15" s="15">
        <v>88</v>
      </c>
      <c r="D15" s="15">
        <f t="shared" si="0"/>
        <v>-23</v>
      </c>
      <c r="E15" s="16">
        <v>86</v>
      </c>
      <c r="F15" s="16">
        <v>73</v>
      </c>
      <c r="G15" s="17">
        <f t="shared" si="1"/>
        <v>-13</v>
      </c>
      <c r="H15" s="15">
        <v>2</v>
      </c>
      <c r="I15" s="15">
        <v>3</v>
      </c>
      <c r="J15" s="15">
        <f t="shared" si="2"/>
        <v>1</v>
      </c>
      <c r="K15" s="15">
        <v>4</v>
      </c>
      <c r="L15" s="15">
        <v>2</v>
      </c>
      <c r="M15" s="15">
        <f t="shared" si="3"/>
        <v>-2</v>
      </c>
      <c r="N15" s="16">
        <v>4</v>
      </c>
      <c r="O15" s="16">
        <v>2</v>
      </c>
      <c r="P15" s="16">
        <f t="shared" si="4"/>
        <v>-2</v>
      </c>
      <c r="Q15" s="15">
        <v>15</v>
      </c>
      <c r="R15" s="15">
        <v>8</v>
      </c>
      <c r="S15" s="15">
        <f t="shared" si="5"/>
        <v>-7</v>
      </c>
    </row>
    <row r="16" spans="1:20" x14ac:dyDescent="0.3">
      <c r="A16" s="18" t="s">
        <v>12</v>
      </c>
      <c r="B16" s="15">
        <v>37</v>
      </c>
      <c r="C16" s="15">
        <v>45</v>
      </c>
      <c r="D16" s="15">
        <f t="shared" si="0"/>
        <v>8</v>
      </c>
      <c r="E16" s="16">
        <v>37</v>
      </c>
      <c r="F16" s="16">
        <v>45</v>
      </c>
      <c r="G16" s="17">
        <f t="shared" si="1"/>
        <v>8</v>
      </c>
      <c r="H16" s="15">
        <v>0</v>
      </c>
      <c r="I16" s="15">
        <v>0</v>
      </c>
      <c r="J16" s="15">
        <f t="shared" si="2"/>
        <v>0</v>
      </c>
      <c r="K16" s="15">
        <v>0</v>
      </c>
      <c r="L16" s="15">
        <v>0</v>
      </c>
      <c r="M16" s="15">
        <f t="shared" si="3"/>
        <v>0</v>
      </c>
      <c r="N16" s="16">
        <v>0</v>
      </c>
      <c r="O16" s="16">
        <v>0</v>
      </c>
      <c r="P16" s="16">
        <f t="shared" si="4"/>
        <v>0</v>
      </c>
      <c r="Q16" s="15">
        <v>0</v>
      </c>
      <c r="R16" s="15">
        <v>0</v>
      </c>
      <c r="S16" s="15">
        <f t="shared" si="5"/>
        <v>0</v>
      </c>
    </row>
    <row r="17" spans="1:19" x14ac:dyDescent="0.3">
      <c r="A17" s="18" t="s">
        <v>13</v>
      </c>
      <c r="B17" s="15">
        <v>38</v>
      </c>
      <c r="C17" s="15">
        <v>26</v>
      </c>
      <c r="D17" s="15">
        <f t="shared" si="0"/>
        <v>-12</v>
      </c>
      <c r="E17" s="16">
        <v>15</v>
      </c>
      <c r="F17" s="16">
        <v>17</v>
      </c>
      <c r="G17" s="17">
        <f t="shared" si="1"/>
        <v>2</v>
      </c>
      <c r="H17" s="15">
        <v>1</v>
      </c>
      <c r="I17" s="15">
        <v>0</v>
      </c>
      <c r="J17" s="15">
        <f t="shared" si="2"/>
        <v>-1</v>
      </c>
      <c r="K17" s="15">
        <v>3</v>
      </c>
      <c r="L17" s="15">
        <v>0</v>
      </c>
      <c r="M17" s="15">
        <f t="shared" si="3"/>
        <v>-3</v>
      </c>
      <c r="N17" s="16">
        <v>4</v>
      </c>
      <c r="O17" s="16">
        <v>3</v>
      </c>
      <c r="P17" s="16">
        <f t="shared" si="4"/>
        <v>-1</v>
      </c>
      <c r="Q17" s="15">
        <v>15</v>
      </c>
      <c r="R17" s="15">
        <v>6</v>
      </c>
      <c r="S17" s="15">
        <f t="shared" si="5"/>
        <v>-9</v>
      </c>
    </row>
    <row r="18" spans="1:19" x14ac:dyDescent="0.3">
      <c r="A18" s="18" t="s">
        <v>14</v>
      </c>
      <c r="B18" s="15">
        <v>127</v>
      </c>
      <c r="C18" s="15">
        <v>93</v>
      </c>
      <c r="D18" s="15">
        <f t="shared" si="0"/>
        <v>-34</v>
      </c>
      <c r="E18" s="16">
        <v>86</v>
      </c>
      <c r="F18" s="16">
        <v>51</v>
      </c>
      <c r="G18" s="17">
        <f t="shared" si="1"/>
        <v>-35</v>
      </c>
      <c r="H18" s="15">
        <v>2</v>
      </c>
      <c r="I18" s="15">
        <v>2</v>
      </c>
      <c r="J18" s="15">
        <f t="shared" si="2"/>
        <v>0</v>
      </c>
      <c r="K18" s="15">
        <v>1</v>
      </c>
      <c r="L18" s="15">
        <v>1</v>
      </c>
      <c r="M18" s="15">
        <f t="shared" si="3"/>
        <v>0</v>
      </c>
      <c r="N18" s="16">
        <v>4</v>
      </c>
      <c r="O18" s="16">
        <v>12</v>
      </c>
      <c r="P18" s="16">
        <f t="shared" si="4"/>
        <v>8</v>
      </c>
      <c r="Q18" s="15">
        <v>34</v>
      </c>
      <c r="R18" s="15">
        <v>27</v>
      </c>
      <c r="S18" s="15">
        <f t="shared" si="5"/>
        <v>-7</v>
      </c>
    </row>
    <row r="19" spans="1:19" x14ac:dyDescent="0.3">
      <c r="A19" s="18" t="s">
        <v>15</v>
      </c>
      <c r="B19" s="15">
        <v>261</v>
      </c>
      <c r="C19" s="15">
        <v>261</v>
      </c>
      <c r="D19" s="15">
        <f t="shared" si="0"/>
        <v>0</v>
      </c>
      <c r="E19" s="16">
        <v>221</v>
      </c>
      <c r="F19" s="16">
        <v>215</v>
      </c>
      <c r="G19" s="17">
        <f t="shared" si="1"/>
        <v>-6</v>
      </c>
      <c r="H19" s="15">
        <v>1</v>
      </c>
      <c r="I19" s="15">
        <v>0</v>
      </c>
      <c r="J19" s="15">
        <f t="shared" si="2"/>
        <v>-1</v>
      </c>
      <c r="K19" s="15">
        <v>1</v>
      </c>
      <c r="L19" s="15">
        <v>0</v>
      </c>
      <c r="M19" s="15">
        <f t="shared" si="3"/>
        <v>-1</v>
      </c>
      <c r="N19" s="16">
        <v>15</v>
      </c>
      <c r="O19" s="16">
        <v>24</v>
      </c>
      <c r="P19" s="16">
        <f t="shared" si="4"/>
        <v>9</v>
      </c>
      <c r="Q19" s="15">
        <v>23</v>
      </c>
      <c r="R19" s="15">
        <v>22</v>
      </c>
      <c r="S19" s="15">
        <f t="shared" si="5"/>
        <v>-1</v>
      </c>
    </row>
    <row r="20" spans="1:19" x14ac:dyDescent="0.3">
      <c r="A20" s="18" t="s">
        <v>16</v>
      </c>
      <c r="B20" s="15">
        <v>94</v>
      </c>
      <c r="C20" s="15">
        <v>45</v>
      </c>
      <c r="D20" s="15">
        <f t="shared" si="0"/>
        <v>-49</v>
      </c>
      <c r="E20" s="16">
        <v>85</v>
      </c>
      <c r="F20" s="16">
        <v>40</v>
      </c>
      <c r="G20" s="17">
        <f t="shared" si="1"/>
        <v>-45</v>
      </c>
      <c r="H20" s="15">
        <v>5</v>
      </c>
      <c r="I20" s="15">
        <v>1</v>
      </c>
      <c r="J20" s="15">
        <f t="shared" si="2"/>
        <v>-4</v>
      </c>
      <c r="K20" s="15">
        <v>1</v>
      </c>
      <c r="L20" s="15">
        <v>1</v>
      </c>
      <c r="M20" s="15">
        <f t="shared" si="3"/>
        <v>0</v>
      </c>
      <c r="N20" s="16">
        <v>2</v>
      </c>
      <c r="O20" s="16">
        <v>3</v>
      </c>
      <c r="P20" s="16">
        <f t="shared" si="4"/>
        <v>1</v>
      </c>
      <c r="Q20" s="15">
        <v>1</v>
      </c>
      <c r="R20" s="15">
        <v>0</v>
      </c>
      <c r="S20" s="15">
        <f t="shared" si="5"/>
        <v>-1</v>
      </c>
    </row>
    <row r="21" spans="1:19" x14ac:dyDescent="0.3">
      <c r="A21" s="18" t="s">
        <v>17</v>
      </c>
      <c r="B21" s="15">
        <v>211</v>
      </c>
      <c r="C21" s="15">
        <v>90</v>
      </c>
      <c r="D21" s="15">
        <f t="shared" si="0"/>
        <v>-121</v>
      </c>
      <c r="E21" s="16">
        <v>185</v>
      </c>
      <c r="F21" s="16">
        <v>67</v>
      </c>
      <c r="G21" s="17">
        <f t="shared" si="1"/>
        <v>-118</v>
      </c>
      <c r="H21" s="15">
        <v>4</v>
      </c>
      <c r="I21" s="15">
        <v>2</v>
      </c>
      <c r="J21" s="15">
        <f t="shared" si="2"/>
        <v>-2</v>
      </c>
      <c r="K21" s="15">
        <v>4</v>
      </c>
      <c r="L21" s="15">
        <v>4</v>
      </c>
      <c r="M21" s="15">
        <f t="shared" si="3"/>
        <v>0</v>
      </c>
      <c r="N21" s="16">
        <v>2</v>
      </c>
      <c r="O21" s="16">
        <v>6</v>
      </c>
      <c r="P21" s="16">
        <f t="shared" si="4"/>
        <v>4</v>
      </c>
      <c r="Q21" s="15">
        <v>16</v>
      </c>
      <c r="R21" s="15">
        <v>11</v>
      </c>
      <c r="S21" s="15">
        <f t="shared" si="5"/>
        <v>-5</v>
      </c>
    </row>
    <row r="22" spans="1:19" x14ac:dyDescent="0.3">
      <c r="A22" s="18" t="s">
        <v>18</v>
      </c>
      <c r="B22" s="15">
        <v>33</v>
      </c>
      <c r="C22" s="15">
        <v>50</v>
      </c>
      <c r="D22" s="15">
        <f t="shared" si="0"/>
        <v>17</v>
      </c>
      <c r="E22" s="16">
        <v>28</v>
      </c>
      <c r="F22" s="16">
        <v>48</v>
      </c>
      <c r="G22" s="17">
        <f t="shared" si="1"/>
        <v>20</v>
      </c>
      <c r="H22" s="15">
        <v>3</v>
      </c>
      <c r="I22" s="15">
        <v>0</v>
      </c>
      <c r="J22" s="15">
        <f t="shared" si="2"/>
        <v>-3</v>
      </c>
      <c r="K22" s="15">
        <v>0</v>
      </c>
      <c r="L22" s="15">
        <v>0</v>
      </c>
      <c r="M22" s="15">
        <f t="shared" si="3"/>
        <v>0</v>
      </c>
      <c r="N22" s="16">
        <v>1</v>
      </c>
      <c r="O22" s="16">
        <v>0</v>
      </c>
      <c r="P22" s="16">
        <f t="shared" si="4"/>
        <v>-1</v>
      </c>
      <c r="Q22" s="15">
        <v>1</v>
      </c>
      <c r="R22" s="15">
        <v>2</v>
      </c>
      <c r="S22" s="15">
        <f t="shared" si="5"/>
        <v>1</v>
      </c>
    </row>
    <row r="23" spans="1:19" x14ac:dyDescent="0.3">
      <c r="A23" s="18" t="s">
        <v>19</v>
      </c>
      <c r="B23" s="15">
        <v>32</v>
      </c>
      <c r="C23" s="15">
        <v>30</v>
      </c>
      <c r="D23" s="15">
        <f t="shared" si="0"/>
        <v>-2</v>
      </c>
      <c r="E23" s="16">
        <v>21</v>
      </c>
      <c r="F23" s="16">
        <v>15</v>
      </c>
      <c r="G23" s="17">
        <f t="shared" si="1"/>
        <v>-6</v>
      </c>
      <c r="H23" s="15">
        <v>0</v>
      </c>
      <c r="I23" s="15">
        <v>6</v>
      </c>
      <c r="J23" s="15">
        <f t="shared" si="2"/>
        <v>6</v>
      </c>
      <c r="K23" s="15">
        <v>0</v>
      </c>
      <c r="L23" s="15">
        <v>2</v>
      </c>
      <c r="M23" s="15">
        <f t="shared" si="3"/>
        <v>2</v>
      </c>
      <c r="N23" s="16">
        <v>9</v>
      </c>
      <c r="O23" s="16">
        <v>3</v>
      </c>
      <c r="P23" s="16">
        <f t="shared" si="4"/>
        <v>-6</v>
      </c>
      <c r="Q23" s="15">
        <v>2</v>
      </c>
      <c r="R23" s="15">
        <v>4</v>
      </c>
      <c r="S23" s="15">
        <f t="shared" si="5"/>
        <v>2</v>
      </c>
    </row>
    <row r="24" spans="1:19" x14ac:dyDescent="0.3">
      <c r="A24" s="19" t="s">
        <v>20</v>
      </c>
      <c r="B24" s="15">
        <v>83</v>
      </c>
      <c r="C24" s="15">
        <v>67</v>
      </c>
      <c r="D24" s="15">
        <f t="shared" si="0"/>
        <v>-16</v>
      </c>
      <c r="E24" s="16">
        <v>83</v>
      </c>
      <c r="F24" s="16">
        <v>65</v>
      </c>
      <c r="G24" s="17">
        <f t="shared" si="1"/>
        <v>-18</v>
      </c>
      <c r="H24" s="15">
        <v>0</v>
      </c>
      <c r="I24" s="15">
        <v>1</v>
      </c>
      <c r="J24" s="15">
        <f t="shared" si="2"/>
        <v>1</v>
      </c>
      <c r="K24" s="15">
        <v>0</v>
      </c>
      <c r="L24" s="15">
        <v>1</v>
      </c>
      <c r="M24" s="15">
        <f t="shared" si="3"/>
        <v>1</v>
      </c>
      <c r="N24" s="16">
        <v>0</v>
      </c>
      <c r="O24" s="16">
        <v>0</v>
      </c>
      <c r="P24" s="16">
        <f t="shared" si="4"/>
        <v>0</v>
      </c>
      <c r="Q24" s="15">
        <v>0</v>
      </c>
      <c r="R24" s="15">
        <v>0</v>
      </c>
      <c r="S24" s="15">
        <f t="shared" si="5"/>
        <v>0</v>
      </c>
    </row>
    <row r="25" spans="1:19" x14ac:dyDescent="0.3">
      <c r="A25" s="18" t="s">
        <v>21</v>
      </c>
      <c r="B25" s="15">
        <v>153</v>
      </c>
      <c r="C25" s="15">
        <v>155</v>
      </c>
      <c r="D25" s="15">
        <f t="shared" si="0"/>
        <v>2</v>
      </c>
      <c r="E25" s="16">
        <v>98</v>
      </c>
      <c r="F25" s="16">
        <v>76</v>
      </c>
      <c r="G25" s="17">
        <f t="shared" si="1"/>
        <v>-22</v>
      </c>
      <c r="H25" s="15">
        <v>12</v>
      </c>
      <c r="I25" s="15">
        <v>10</v>
      </c>
      <c r="J25" s="15">
        <f t="shared" si="2"/>
        <v>-2</v>
      </c>
      <c r="K25" s="15">
        <v>10</v>
      </c>
      <c r="L25" s="15">
        <v>9</v>
      </c>
      <c r="M25" s="15">
        <f t="shared" si="3"/>
        <v>-1</v>
      </c>
      <c r="N25" s="16">
        <v>22</v>
      </c>
      <c r="O25" s="16">
        <v>14</v>
      </c>
      <c r="P25" s="16">
        <f t="shared" si="4"/>
        <v>-8</v>
      </c>
      <c r="Q25" s="15">
        <v>11</v>
      </c>
      <c r="R25" s="15">
        <v>46</v>
      </c>
      <c r="S25" s="15">
        <f t="shared" si="5"/>
        <v>35</v>
      </c>
    </row>
    <row r="26" spans="1:19" x14ac:dyDescent="0.3">
      <c r="A26" s="18" t="s">
        <v>22</v>
      </c>
      <c r="B26" s="15">
        <v>83</v>
      </c>
      <c r="C26" s="15">
        <v>53</v>
      </c>
      <c r="D26" s="15">
        <f t="shared" si="0"/>
        <v>-30</v>
      </c>
      <c r="E26" s="16">
        <v>64</v>
      </c>
      <c r="F26" s="16">
        <v>37</v>
      </c>
      <c r="G26" s="17">
        <f t="shared" si="1"/>
        <v>-27</v>
      </c>
      <c r="H26" s="15">
        <v>8</v>
      </c>
      <c r="I26" s="15">
        <v>5</v>
      </c>
      <c r="J26" s="15">
        <f t="shared" si="2"/>
        <v>-3</v>
      </c>
      <c r="K26" s="15">
        <v>1</v>
      </c>
      <c r="L26" s="15">
        <v>1</v>
      </c>
      <c r="M26" s="15">
        <f t="shared" si="3"/>
        <v>0</v>
      </c>
      <c r="N26" s="16">
        <v>0</v>
      </c>
      <c r="O26" s="16">
        <v>3</v>
      </c>
      <c r="P26" s="16">
        <f t="shared" si="4"/>
        <v>3</v>
      </c>
      <c r="Q26" s="15">
        <v>10</v>
      </c>
      <c r="R26" s="15">
        <v>7</v>
      </c>
      <c r="S26" s="15">
        <f t="shared" si="5"/>
        <v>-3</v>
      </c>
    </row>
    <row r="27" spans="1:19" x14ac:dyDescent="0.3">
      <c r="A27" s="18" t="s">
        <v>23</v>
      </c>
      <c r="B27" s="15">
        <v>39</v>
      </c>
      <c r="C27" s="15">
        <v>38</v>
      </c>
      <c r="D27" s="15">
        <f t="shared" si="0"/>
        <v>-1</v>
      </c>
      <c r="E27" s="16">
        <v>26</v>
      </c>
      <c r="F27" s="16">
        <v>27</v>
      </c>
      <c r="G27" s="17">
        <f t="shared" si="1"/>
        <v>1</v>
      </c>
      <c r="H27" s="15">
        <v>1</v>
      </c>
      <c r="I27" s="15">
        <v>1</v>
      </c>
      <c r="J27" s="15">
        <f t="shared" si="2"/>
        <v>0</v>
      </c>
      <c r="K27" s="15">
        <v>1</v>
      </c>
      <c r="L27" s="15">
        <v>3</v>
      </c>
      <c r="M27" s="15">
        <f t="shared" si="3"/>
        <v>2</v>
      </c>
      <c r="N27" s="16">
        <v>3</v>
      </c>
      <c r="O27" s="16">
        <v>2</v>
      </c>
      <c r="P27" s="16">
        <f t="shared" si="4"/>
        <v>-1</v>
      </c>
      <c r="Q27" s="15">
        <v>8</v>
      </c>
      <c r="R27" s="15">
        <v>5</v>
      </c>
      <c r="S27" s="15">
        <f t="shared" si="5"/>
        <v>-3</v>
      </c>
    </row>
    <row r="28" spans="1:19" x14ac:dyDescent="0.3">
      <c r="A28" s="18" t="s">
        <v>24</v>
      </c>
      <c r="B28" s="15">
        <v>59</v>
      </c>
      <c r="C28" s="15">
        <v>45</v>
      </c>
      <c r="D28" s="15">
        <f t="shared" si="0"/>
        <v>-14</v>
      </c>
      <c r="E28" s="16">
        <v>46</v>
      </c>
      <c r="F28" s="16">
        <v>35</v>
      </c>
      <c r="G28" s="17">
        <f t="shared" si="1"/>
        <v>-11</v>
      </c>
      <c r="H28" s="15">
        <v>1</v>
      </c>
      <c r="I28" s="15">
        <v>1</v>
      </c>
      <c r="J28" s="15">
        <f t="shared" si="2"/>
        <v>0</v>
      </c>
      <c r="K28" s="15">
        <v>0</v>
      </c>
      <c r="L28" s="15">
        <v>2</v>
      </c>
      <c r="M28" s="15">
        <f t="shared" si="3"/>
        <v>2</v>
      </c>
      <c r="N28" s="16">
        <v>6</v>
      </c>
      <c r="O28" s="16">
        <v>4</v>
      </c>
      <c r="P28" s="16">
        <f t="shared" si="4"/>
        <v>-2</v>
      </c>
      <c r="Q28" s="15">
        <v>6</v>
      </c>
      <c r="R28" s="15">
        <v>3</v>
      </c>
      <c r="S28" s="15">
        <f t="shared" si="5"/>
        <v>-3</v>
      </c>
    </row>
    <row r="29" spans="1:19" x14ac:dyDescent="0.3">
      <c r="A29" s="18" t="s">
        <v>25</v>
      </c>
      <c r="B29" s="15">
        <v>74</v>
      </c>
      <c r="C29" s="15">
        <v>49</v>
      </c>
      <c r="D29" s="15">
        <f t="shared" si="0"/>
        <v>-25</v>
      </c>
      <c r="E29" s="16">
        <v>68</v>
      </c>
      <c r="F29" s="16">
        <v>39</v>
      </c>
      <c r="G29" s="17">
        <f t="shared" si="1"/>
        <v>-29</v>
      </c>
      <c r="H29" s="15">
        <v>1</v>
      </c>
      <c r="I29" s="15">
        <v>0</v>
      </c>
      <c r="J29" s="15">
        <f t="shared" si="2"/>
        <v>-1</v>
      </c>
      <c r="K29" s="15">
        <v>5</v>
      </c>
      <c r="L29" s="15">
        <v>2</v>
      </c>
      <c r="M29" s="15">
        <f t="shared" si="3"/>
        <v>-3</v>
      </c>
      <c r="N29" s="16">
        <v>0</v>
      </c>
      <c r="O29" s="16">
        <v>0</v>
      </c>
      <c r="P29" s="16">
        <f t="shared" si="4"/>
        <v>0</v>
      </c>
      <c r="Q29" s="15">
        <v>0</v>
      </c>
      <c r="R29" s="15">
        <v>8</v>
      </c>
      <c r="S29" s="15">
        <f t="shared" si="5"/>
        <v>8</v>
      </c>
    </row>
    <row r="30" spans="1:19" x14ac:dyDescent="0.3">
      <c r="A30" s="18" t="s">
        <v>26</v>
      </c>
      <c r="B30" s="15">
        <v>0</v>
      </c>
      <c r="C30" s="15"/>
      <c r="D30" s="15">
        <f t="shared" si="0"/>
        <v>0</v>
      </c>
      <c r="E30" s="16">
        <v>0</v>
      </c>
      <c r="F30" s="16"/>
      <c r="G30" s="17">
        <f t="shared" si="1"/>
        <v>0</v>
      </c>
      <c r="H30" s="15">
        <v>0</v>
      </c>
      <c r="I30" s="15"/>
      <c r="J30" s="15">
        <f t="shared" si="2"/>
        <v>0</v>
      </c>
      <c r="K30" s="15">
        <v>0</v>
      </c>
      <c r="L30" s="15"/>
      <c r="M30" s="15">
        <f t="shared" si="3"/>
        <v>0</v>
      </c>
      <c r="N30" s="16">
        <v>0</v>
      </c>
      <c r="O30" s="16"/>
      <c r="P30" s="16">
        <f t="shared" si="4"/>
        <v>0</v>
      </c>
      <c r="Q30" s="15">
        <v>0</v>
      </c>
      <c r="R30" s="15"/>
      <c r="S30" s="15">
        <f t="shared" si="5"/>
        <v>0</v>
      </c>
    </row>
    <row r="31" spans="1:19" x14ac:dyDescent="0.3">
      <c r="A31" s="20" t="s">
        <v>27</v>
      </c>
      <c r="B31" s="21">
        <v>2880</v>
      </c>
      <c r="C31" s="21">
        <v>3300</v>
      </c>
      <c r="D31" s="21">
        <f t="shared" si="0"/>
        <v>420</v>
      </c>
      <c r="E31" s="22">
        <v>2061</v>
      </c>
      <c r="F31" s="22">
        <v>1986</v>
      </c>
      <c r="G31" s="23">
        <f t="shared" si="1"/>
        <v>-75</v>
      </c>
      <c r="H31" s="21">
        <v>125</v>
      </c>
      <c r="I31" s="21">
        <v>122</v>
      </c>
      <c r="J31" s="21">
        <f t="shared" si="2"/>
        <v>-3</v>
      </c>
      <c r="K31" s="21">
        <v>129</v>
      </c>
      <c r="L31" s="21">
        <v>133</v>
      </c>
      <c r="M31" s="21">
        <f t="shared" si="3"/>
        <v>4</v>
      </c>
      <c r="N31" s="22">
        <v>220</v>
      </c>
      <c r="O31" s="22">
        <v>521</v>
      </c>
      <c r="P31" s="22">
        <f t="shared" si="4"/>
        <v>301</v>
      </c>
      <c r="Q31" s="21">
        <v>345</v>
      </c>
      <c r="R31" s="21">
        <v>538</v>
      </c>
      <c r="S31" s="21">
        <f t="shared" si="5"/>
        <v>193</v>
      </c>
    </row>
  </sheetData>
  <mergeCells count="9">
    <mergeCell ref="A1:S1"/>
    <mergeCell ref="A2:A4"/>
    <mergeCell ref="B2:D3"/>
    <mergeCell ref="E2:S2"/>
    <mergeCell ref="E3:G3"/>
    <mergeCell ref="H3:J3"/>
    <mergeCell ref="K3:M3"/>
    <mergeCell ref="N3:P3"/>
    <mergeCell ref="Q3:S3"/>
  </mergeCells>
  <conditionalFormatting sqref="B6:S31">
    <cfRule type="cellIs" dxfId="0" priority="1" operator="equal">
      <formula>0</formula>
    </cfRule>
  </conditionalFormatting>
  <pageMargins left="0.7" right="0.7" top="0.75" bottom="0.75" header="0.3" footer="0.3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14"/>
  <sheetViews>
    <sheetView workbookViewId="0">
      <selection activeCell="V9" sqref="V9"/>
    </sheetView>
  </sheetViews>
  <sheetFormatPr defaultColWidth="8.88671875" defaultRowHeight="15.6" x14ac:dyDescent="0.3"/>
  <cols>
    <col min="1" max="1" width="21.44140625" style="8" customWidth="1"/>
    <col min="2" max="2" width="5.109375" style="8" customWidth="1"/>
    <col min="3" max="3" width="7.88671875" style="8" customWidth="1"/>
    <col min="4" max="4" width="8.33203125" style="8" customWidth="1"/>
    <col min="5" max="5" width="7" style="8" customWidth="1"/>
    <col min="6" max="6" width="8.109375" style="8" customWidth="1"/>
    <col min="7" max="7" width="8.5546875" style="8" customWidth="1"/>
    <col min="8" max="8" width="7" style="8" customWidth="1"/>
    <col min="9" max="10" width="7.88671875" style="8" customWidth="1"/>
    <col min="11" max="13" width="7.109375" style="8" customWidth="1"/>
    <col min="14" max="14" width="6.44140625" style="8" customWidth="1"/>
    <col min="15" max="17" width="6.109375" style="8" customWidth="1"/>
    <col min="18" max="19" width="5.88671875" style="8" customWidth="1"/>
    <col min="20" max="20" width="6.21875" style="8" customWidth="1"/>
    <col min="21" max="22" width="5.88671875" style="8" customWidth="1"/>
    <col min="23" max="23" width="7" style="8" customWidth="1"/>
    <col min="24" max="16384" width="8.88671875" style="8"/>
  </cols>
  <sheetData>
    <row r="1" spans="1:23" x14ac:dyDescent="0.3">
      <c r="A1" s="74" t="s">
        <v>52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</row>
    <row r="2" spans="1:23" ht="65.25" customHeight="1" x14ac:dyDescent="0.3">
      <c r="A2" s="75" t="s">
        <v>62</v>
      </c>
      <c r="B2" s="77" t="s">
        <v>41</v>
      </c>
      <c r="C2" s="77" t="s">
        <v>128</v>
      </c>
      <c r="D2" s="78"/>
      <c r="E2" s="78"/>
      <c r="F2" s="77" t="s">
        <v>30</v>
      </c>
      <c r="G2" s="78"/>
      <c r="H2" s="78"/>
      <c r="I2" s="77" t="s">
        <v>129</v>
      </c>
      <c r="J2" s="78"/>
      <c r="K2" s="78"/>
      <c r="L2" s="77" t="s">
        <v>30</v>
      </c>
      <c r="M2" s="78"/>
      <c r="N2" s="78"/>
      <c r="O2" s="79" t="s">
        <v>130</v>
      </c>
      <c r="P2" s="80"/>
      <c r="Q2" s="80"/>
      <c r="R2" s="77" t="s">
        <v>30</v>
      </c>
      <c r="S2" s="78"/>
      <c r="T2" s="78"/>
      <c r="U2" s="79" t="s">
        <v>131</v>
      </c>
      <c r="V2" s="81"/>
      <c r="W2" s="81"/>
    </row>
    <row r="3" spans="1:23" s="63" customFormat="1" ht="16.5" customHeight="1" x14ac:dyDescent="0.3">
      <c r="A3" s="76"/>
      <c r="B3" s="82"/>
      <c r="C3" s="68">
        <v>2020</v>
      </c>
      <c r="D3" s="68">
        <v>2021</v>
      </c>
      <c r="E3" s="52" t="s">
        <v>29</v>
      </c>
      <c r="F3" s="68">
        <v>2020</v>
      </c>
      <c r="G3" s="68">
        <v>2021</v>
      </c>
      <c r="H3" s="52" t="s">
        <v>29</v>
      </c>
      <c r="I3" s="68">
        <v>2020</v>
      </c>
      <c r="J3" s="68">
        <v>2021</v>
      </c>
      <c r="K3" s="52" t="s">
        <v>29</v>
      </c>
      <c r="L3" s="68">
        <v>2020</v>
      </c>
      <c r="M3" s="68">
        <v>2021</v>
      </c>
      <c r="N3" s="52" t="s">
        <v>29</v>
      </c>
      <c r="O3" s="68">
        <v>2020</v>
      </c>
      <c r="P3" s="68">
        <v>2021</v>
      </c>
      <c r="Q3" s="52" t="s">
        <v>29</v>
      </c>
      <c r="R3" s="68">
        <v>2020</v>
      </c>
      <c r="S3" s="68">
        <v>2021</v>
      </c>
      <c r="T3" s="52" t="s">
        <v>29</v>
      </c>
      <c r="U3" s="68">
        <v>2020</v>
      </c>
      <c r="V3" s="68">
        <v>2021</v>
      </c>
      <c r="W3" s="52" t="s">
        <v>29</v>
      </c>
    </row>
    <row r="4" spans="1:23" x14ac:dyDescent="0.3">
      <c r="A4" s="24" t="s">
        <v>1</v>
      </c>
      <c r="B4" s="24" t="s">
        <v>40</v>
      </c>
      <c r="C4" s="24">
        <v>1</v>
      </c>
      <c r="D4" s="24">
        <v>2</v>
      </c>
      <c r="E4" s="24">
        <v>3</v>
      </c>
      <c r="F4" s="24">
        <v>4</v>
      </c>
      <c r="G4" s="24">
        <v>5</v>
      </c>
      <c r="H4" s="24">
        <v>6</v>
      </c>
      <c r="I4" s="24">
        <v>7</v>
      </c>
      <c r="J4" s="24">
        <v>8</v>
      </c>
      <c r="K4" s="24">
        <v>9</v>
      </c>
      <c r="L4" s="24">
        <v>10</v>
      </c>
      <c r="M4" s="24">
        <v>11</v>
      </c>
      <c r="N4" s="24">
        <v>12</v>
      </c>
      <c r="O4" s="24">
        <v>13</v>
      </c>
      <c r="P4" s="24">
        <v>14</v>
      </c>
      <c r="Q4" s="24">
        <v>15</v>
      </c>
      <c r="R4" s="24">
        <v>16</v>
      </c>
      <c r="S4" s="24">
        <v>17</v>
      </c>
      <c r="T4" s="24">
        <v>18</v>
      </c>
      <c r="U4" s="24">
        <v>19</v>
      </c>
      <c r="V4" s="24">
        <v>20</v>
      </c>
      <c r="W4" s="24">
        <v>21</v>
      </c>
    </row>
    <row r="5" spans="1:23" ht="27" x14ac:dyDescent="0.3">
      <c r="A5" s="25" t="s">
        <v>28</v>
      </c>
      <c r="B5" s="26" t="s">
        <v>42</v>
      </c>
      <c r="C5" s="27">
        <v>374926</v>
      </c>
      <c r="D5" s="27">
        <v>353699</v>
      </c>
      <c r="E5" s="27">
        <v>-21227</v>
      </c>
      <c r="F5" s="28">
        <v>187455</v>
      </c>
      <c r="G5" s="28">
        <v>173257</v>
      </c>
      <c r="H5" s="29">
        <v>-14198</v>
      </c>
      <c r="I5" s="27">
        <v>122216</v>
      </c>
      <c r="J5" s="27">
        <v>102999</v>
      </c>
      <c r="K5" s="27">
        <v>-19217</v>
      </c>
      <c r="L5" s="27">
        <v>59988</v>
      </c>
      <c r="M5" s="27">
        <v>50352</v>
      </c>
      <c r="N5" s="27">
        <v>-9636</v>
      </c>
      <c r="O5" s="28">
        <v>8275</v>
      </c>
      <c r="P5" s="28">
        <v>10893</v>
      </c>
      <c r="Q5" s="28">
        <v>2618</v>
      </c>
      <c r="R5" s="27">
        <v>3418</v>
      </c>
      <c r="S5" s="27">
        <v>4076</v>
      </c>
      <c r="T5" s="27">
        <v>658</v>
      </c>
      <c r="U5" s="28">
        <v>721</v>
      </c>
      <c r="V5" s="28">
        <v>664</v>
      </c>
      <c r="W5" s="28">
        <v>-57</v>
      </c>
    </row>
    <row r="6" spans="1:23" ht="42" customHeight="1" x14ac:dyDescent="0.3">
      <c r="A6" s="30" t="s">
        <v>111</v>
      </c>
      <c r="B6" s="31" t="s">
        <v>43</v>
      </c>
      <c r="C6" s="27">
        <v>41955</v>
      </c>
      <c r="D6" s="27">
        <v>37709</v>
      </c>
      <c r="E6" s="27">
        <v>-4246</v>
      </c>
      <c r="F6" s="28">
        <v>21613</v>
      </c>
      <c r="G6" s="28">
        <v>18625</v>
      </c>
      <c r="H6" s="29">
        <v>-2988</v>
      </c>
      <c r="I6" s="27">
        <v>21418</v>
      </c>
      <c r="J6" s="27">
        <v>14681</v>
      </c>
      <c r="K6" s="27">
        <v>-6737</v>
      </c>
      <c r="L6" s="27">
        <v>10789</v>
      </c>
      <c r="M6" s="27">
        <v>7570</v>
      </c>
      <c r="N6" s="27">
        <v>-3219</v>
      </c>
      <c r="O6" s="28">
        <v>293</v>
      </c>
      <c r="P6" s="28">
        <v>1033</v>
      </c>
      <c r="Q6" s="28">
        <v>740</v>
      </c>
      <c r="R6" s="27">
        <v>128</v>
      </c>
      <c r="S6" s="27">
        <v>357</v>
      </c>
      <c r="T6" s="27">
        <v>229</v>
      </c>
      <c r="U6" s="28">
        <v>173</v>
      </c>
      <c r="V6" s="28">
        <v>136</v>
      </c>
      <c r="W6" s="28">
        <v>-37</v>
      </c>
    </row>
    <row r="7" spans="1:23" s="9" customFormat="1" ht="39" customHeight="1" x14ac:dyDescent="0.3">
      <c r="A7" s="30" t="s">
        <v>110</v>
      </c>
      <c r="B7" s="31" t="s">
        <v>44</v>
      </c>
      <c r="C7" s="32">
        <v>4483647</v>
      </c>
      <c r="D7" s="32">
        <v>4495564</v>
      </c>
      <c r="E7" s="32">
        <v>11917</v>
      </c>
      <c r="F7" s="33">
        <v>2195097</v>
      </c>
      <c r="G7" s="33">
        <v>2187006</v>
      </c>
      <c r="H7" s="34">
        <v>-8091</v>
      </c>
      <c r="I7" s="32">
        <v>1418812</v>
      </c>
      <c r="J7" s="32">
        <v>1384377</v>
      </c>
      <c r="K7" s="32">
        <v>-34435</v>
      </c>
      <c r="L7" s="32">
        <v>694927</v>
      </c>
      <c r="M7" s="32">
        <v>670246</v>
      </c>
      <c r="N7" s="32">
        <v>-24681</v>
      </c>
      <c r="O7" s="33">
        <v>80943</v>
      </c>
      <c r="P7" s="33">
        <v>79580</v>
      </c>
      <c r="Q7" s="33">
        <v>-1363</v>
      </c>
      <c r="R7" s="32">
        <v>32521</v>
      </c>
      <c r="S7" s="32">
        <v>28669</v>
      </c>
      <c r="T7" s="32">
        <v>-3852</v>
      </c>
      <c r="U7" s="33">
        <v>25231</v>
      </c>
      <c r="V7" s="33">
        <v>24320</v>
      </c>
      <c r="W7" s="33">
        <v>-911</v>
      </c>
    </row>
    <row r="8" spans="1:23" ht="65.25" customHeight="1" x14ac:dyDescent="0.3">
      <c r="A8" s="30" t="s">
        <v>123</v>
      </c>
      <c r="B8" s="26" t="s">
        <v>45</v>
      </c>
      <c r="C8" s="27">
        <v>4434643</v>
      </c>
      <c r="D8" s="27">
        <v>4444794</v>
      </c>
      <c r="E8" s="27">
        <v>10151</v>
      </c>
      <c r="F8" s="28">
        <v>2173532</v>
      </c>
      <c r="G8" s="28">
        <v>2165740</v>
      </c>
      <c r="H8" s="29">
        <v>-7792</v>
      </c>
      <c r="I8" s="27">
        <v>1407189</v>
      </c>
      <c r="J8" s="27">
        <v>1372980</v>
      </c>
      <c r="K8" s="27">
        <v>-34209</v>
      </c>
      <c r="L8" s="27">
        <v>690269</v>
      </c>
      <c r="M8" s="27">
        <v>665498</v>
      </c>
      <c r="N8" s="27">
        <v>-24771</v>
      </c>
      <c r="O8" s="28">
        <v>59472</v>
      </c>
      <c r="P8" s="28">
        <v>56560</v>
      </c>
      <c r="Q8" s="28">
        <v>-2912</v>
      </c>
      <c r="R8" s="27">
        <v>24475</v>
      </c>
      <c r="S8" s="27">
        <v>20281</v>
      </c>
      <c r="T8" s="27">
        <v>-4194</v>
      </c>
      <c r="U8" s="28">
        <v>17295</v>
      </c>
      <c r="V8" s="28">
        <v>17224</v>
      </c>
      <c r="W8" s="28">
        <v>-71</v>
      </c>
    </row>
    <row r="9" spans="1:23" ht="54" customHeight="1" x14ac:dyDescent="0.3">
      <c r="A9" s="30" t="s">
        <v>112</v>
      </c>
      <c r="B9" s="31" t="s">
        <v>46</v>
      </c>
      <c r="C9" s="27">
        <v>4120131</v>
      </c>
      <c r="D9" s="27">
        <v>4142163</v>
      </c>
      <c r="E9" s="27">
        <v>22032</v>
      </c>
      <c r="F9" s="28">
        <v>2028503</v>
      </c>
      <c r="G9" s="28">
        <v>2031179</v>
      </c>
      <c r="H9" s="29">
        <v>2676</v>
      </c>
      <c r="I9" s="27">
        <v>1287127</v>
      </c>
      <c r="J9" s="27">
        <v>1264510</v>
      </c>
      <c r="K9" s="27">
        <v>-22617</v>
      </c>
      <c r="L9" s="27">
        <v>633837</v>
      </c>
      <c r="M9" s="27">
        <v>614618</v>
      </c>
      <c r="N9" s="27">
        <v>-19219</v>
      </c>
      <c r="O9" s="28">
        <v>57619</v>
      </c>
      <c r="P9" s="28">
        <v>54026</v>
      </c>
      <c r="Q9" s="28">
        <v>-3593</v>
      </c>
      <c r="R9" s="27">
        <v>23695</v>
      </c>
      <c r="S9" s="27">
        <v>19331</v>
      </c>
      <c r="T9" s="27">
        <v>-4364</v>
      </c>
      <c r="U9" s="28">
        <v>16599</v>
      </c>
      <c r="V9" s="28">
        <v>16663</v>
      </c>
      <c r="W9" s="28">
        <v>64</v>
      </c>
    </row>
    <row r="10" spans="1:23" ht="47.4" customHeight="1" x14ac:dyDescent="0.3">
      <c r="A10" s="30" t="s">
        <v>113</v>
      </c>
      <c r="B10" s="31" t="s">
        <v>47</v>
      </c>
      <c r="C10" s="27">
        <v>146348</v>
      </c>
      <c r="D10" s="27">
        <v>146175</v>
      </c>
      <c r="E10" s="27">
        <v>-173</v>
      </c>
      <c r="F10" s="28">
        <v>59552</v>
      </c>
      <c r="G10" s="28">
        <v>59703</v>
      </c>
      <c r="H10" s="29">
        <v>151</v>
      </c>
      <c r="I10" s="27">
        <v>65319</v>
      </c>
      <c r="J10" s="27">
        <v>63497</v>
      </c>
      <c r="K10" s="27">
        <v>-1822</v>
      </c>
      <c r="L10" s="27">
        <v>26723</v>
      </c>
      <c r="M10" s="27">
        <v>26164</v>
      </c>
      <c r="N10" s="27">
        <v>-559</v>
      </c>
      <c r="O10" s="28">
        <v>982</v>
      </c>
      <c r="P10" s="28">
        <v>1189</v>
      </c>
      <c r="Q10" s="28">
        <v>207</v>
      </c>
      <c r="R10" s="27">
        <v>419</v>
      </c>
      <c r="S10" s="27">
        <v>396</v>
      </c>
      <c r="T10" s="27">
        <v>-23</v>
      </c>
      <c r="U10" s="28">
        <v>320</v>
      </c>
      <c r="V10" s="28">
        <v>290</v>
      </c>
      <c r="W10" s="28">
        <v>-30</v>
      </c>
    </row>
    <row r="11" spans="1:23" ht="32.25" customHeight="1" x14ac:dyDescent="0.3">
      <c r="A11" s="30" t="s">
        <v>114</v>
      </c>
      <c r="B11" s="26" t="s">
        <v>48</v>
      </c>
      <c r="C11" s="27">
        <v>159185</v>
      </c>
      <c r="D11" s="27">
        <v>146320</v>
      </c>
      <c r="E11" s="27">
        <v>-12865</v>
      </c>
      <c r="F11" s="28">
        <v>81024</v>
      </c>
      <c r="G11" s="28">
        <v>69982</v>
      </c>
      <c r="H11" s="29">
        <v>-11042</v>
      </c>
      <c r="I11" s="27">
        <v>50687</v>
      </c>
      <c r="J11" s="27">
        <v>41390</v>
      </c>
      <c r="K11" s="27">
        <v>-9297</v>
      </c>
      <c r="L11" s="27">
        <v>27739</v>
      </c>
      <c r="M11" s="27">
        <v>22599</v>
      </c>
      <c r="N11" s="27">
        <v>-5140</v>
      </c>
      <c r="O11" s="28">
        <v>488</v>
      </c>
      <c r="P11" s="28">
        <v>273</v>
      </c>
      <c r="Q11" s="28">
        <v>-215</v>
      </c>
      <c r="R11" s="27">
        <v>216</v>
      </c>
      <c r="S11" s="27">
        <v>131</v>
      </c>
      <c r="T11" s="27">
        <v>-85</v>
      </c>
      <c r="U11" s="28">
        <v>145</v>
      </c>
      <c r="V11" s="28">
        <v>97</v>
      </c>
      <c r="W11" s="28">
        <v>-48</v>
      </c>
    </row>
    <row r="12" spans="1:23" ht="26.4" x14ac:dyDescent="0.3">
      <c r="A12" s="30" t="s">
        <v>115</v>
      </c>
      <c r="B12" s="31" t="s">
        <v>49</v>
      </c>
      <c r="C12" s="27">
        <v>8979</v>
      </c>
      <c r="D12" s="27">
        <v>10136</v>
      </c>
      <c r="E12" s="27">
        <v>1157</v>
      </c>
      <c r="F12" s="28">
        <v>4453</v>
      </c>
      <c r="G12" s="28">
        <v>4876</v>
      </c>
      <c r="H12" s="29">
        <v>423</v>
      </c>
      <c r="I12" s="27">
        <v>4056</v>
      </c>
      <c r="J12" s="27">
        <v>3583</v>
      </c>
      <c r="K12" s="27">
        <v>-473</v>
      </c>
      <c r="L12" s="27">
        <v>1970</v>
      </c>
      <c r="M12" s="27">
        <v>2117</v>
      </c>
      <c r="N12" s="27">
        <v>147</v>
      </c>
      <c r="O12" s="28">
        <v>383</v>
      </c>
      <c r="P12" s="28">
        <v>1072</v>
      </c>
      <c r="Q12" s="28">
        <v>689</v>
      </c>
      <c r="R12" s="27">
        <v>145</v>
      </c>
      <c r="S12" s="27">
        <v>423</v>
      </c>
      <c r="T12" s="27">
        <v>278</v>
      </c>
      <c r="U12" s="28">
        <v>231</v>
      </c>
      <c r="V12" s="28">
        <v>174</v>
      </c>
      <c r="W12" s="28">
        <v>-57</v>
      </c>
    </row>
    <row r="13" spans="1:23" ht="54.75" customHeight="1" x14ac:dyDescent="0.3">
      <c r="A13" s="30" t="s">
        <v>38</v>
      </c>
      <c r="B13" s="31" t="s">
        <v>50</v>
      </c>
      <c r="C13" s="27">
        <v>38207</v>
      </c>
      <c r="D13" s="27">
        <v>38620</v>
      </c>
      <c r="E13" s="27">
        <v>413</v>
      </c>
      <c r="F13" s="28">
        <v>15697</v>
      </c>
      <c r="G13" s="28">
        <v>15408</v>
      </c>
      <c r="H13" s="29">
        <v>-289</v>
      </c>
      <c r="I13" s="27">
        <v>10815</v>
      </c>
      <c r="J13" s="27">
        <v>10395</v>
      </c>
      <c r="K13" s="27">
        <v>-420</v>
      </c>
      <c r="L13" s="27">
        <v>4278</v>
      </c>
      <c r="M13" s="27">
        <v>4315</v>
      </c>
      <c r="N13" s="27">
        <v>37</v>
      </c>
      <c r="O13" s="28">
        <v>21460</v>
      </c>
      <c r="P13" s="28">
        <v>23010</v>
      </c>
      <c r="Q13" s="28">
        <v>1550</v>
      </c>
      <c r="R13" s="27">
        <v>8043</v>
      </c>
      <c r="S13" s="27">
        <v>8382</v>
      </c>
      <c r="T13" s="27">
        <v>339</v>
      </c>
      <c r="U13" s="28">
        <v>7935</v>
      </c>
      <c r="V13" s="28">
        <v>7095</v>
      </c>
      <c r="W13" s="28">
        <v>-840</v>
      </c>
    </row>
    <row r="14" spans="1:23" x14ac:dyDescent="0.3">
      <c r="A14" s="30" t="s">
        <v>39</v>
      </c>
      <c r="B14" s="35" t="s">
        <v>51</v>
      </c>
      <c r="C14" s="27">
        <v>10797</v>
      </c>
      <c r="D14" s="27">
        <v>12150</v>
      </c>
      <c r="E14" s="27">
        <v>1353</v>
      </c>
      <c r="F14" s="28">
        <v>5868</v>
      </c>
      <c r="G14" s="28">
        <v>5858</v>
      </c>
      <c r="H14" s="29">
        <v>-10</v>
      </c>
      <c r="I14" s="27">
        <v>808</v>
      </c>
      <c r="J14" s="27">
        <v>1002</v>
      </c>
      <c r="K14" s="27">
        <v>194</v>
      </c>
      <c r="L14" s="27">
        <v>380</v>
      </c>
      <c r="M14" s="27">
        <v>433</v>
      </c>
      <c r="N14" s="27">
        <v>53</v>
      </c>
      <c r="O14" s="28">
        <v>11</v>
      </c>
      <c r="P14" s="28">
        <v>10</v>
      </c>
      <c r="Q14" s="28">
        <v>-1</v>
      </c>
      <c r="R14" s="27">
        <v>3</v>
      </c>
      <c r="S14" s="27">
        <v>6</v>
      </c>
      <c r="T14" s="27">
        <v>3</v>
      </c>
      <c r="U14" s="28">
        <v>1</v>
      </c>
      <c r="V14" s="28">
        <v>1</v>
      </c>
      <c r="W14" s="28">
        <v>0</v>
      </c>
    </row>
  </sheetData>
  <mergeCells count="10">
    <mergeCell ref="A1:W1"/>
    <mergeCell ref="A2:A3"/>
    <mergeCell ref="C2:E2"/>
    <mergeCell ref="F2:H2"/>
    <mergeCell ref="I2:K2"/>
    <mergeCell ref="L2:N2"/>
    <mergeCell ref="O2:Q2"/>
    <mergeCell ref="R2:T2"/>
    <mergeCell ref="U2:W2"/>
    <mergeCell ref="B2:B3"/>
  </mergeCells>
  <pageMargins left="0.7" right="0.7" top="0.75" bottom="0.75" header="0.3" footer="0.3"/>
  <pageSetup paperSize="9" scale="7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30"/>
  <sheetViews>
    <sheetView topLeftCell="D1" zoomScaleNormal="100" workbookViewId="0">
      <selection activeCell="H3" sqref="H3:I3"/>
    </sheetView>
  </sheetViews>
  <sheetFormatPr defaultColWidth="8.88671875" defaultRowHeight="15.6" x14ac:dyDescent="0.3"/>
  <cols>
    <col min="1" max="1" width="15.88671875" style="8" customWidth="1"/>
    <col min="2" max="9" width="7.88671875" style="8" customWidth="1"/>
    <col min="10" max="13" width="7.109375" style="8" customWidth="1"/>
    <col min="14" max="22" width="6.5546875" style="8" customWidth="1"/>
    <col min="23" max="16384" width="8.88671875" style="8"/>
  </cols>
  <sheetData>
    <row r="1" spans="1:22" x14ac:dyDescent="0.3">
      <c r="A1" s="74" t="s">
        <v>28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</row>
    <row r="2" spans="1:22" ht="56.25" customHeight="1" x14ac:dyDescent="0.3">
      <c r="A2" s="87" t="s">
        <v>0</v>
      </c>
      <c r="B2" s="83" t="s">
        <v>127</v>
      </c>
      <c r="C2" s="84"/>
      <c r="D2" s="84"/>
      <c r="E2" s="85" t="s">
        <v>30</v>
      </c>
      <c r="F2" s="86"/>
      <c r="G2" s="86"/>
      <c r="H2" s="85" t="s">
        <v>126</v>
      </c>
      <c r="I2" s="86"/>
      <c r="J2" s="86"/>
      <c r="K2" s="91" t="s">
        <v>30</v>
      </c>
      <c r="L2" s="92"/>
      <c r="M2" s="92"/>
      <c r="N2" s="89" t="s">
        <v>124</v>
      </c>
      <c r="O2" s="90"/>
      <c r="P2" s="90"/>
      <c r="Q2" s="91" t="s">
        <v>30</v>
      </c>
      <c r="R2" s="92"/>
      <c r="S2" s="92"/>
      <c r="T2" s="85" t="s">
        <v>125</v>
      </c>
      <c r="U2" s="93"/>
      <c r="V2" s="93"/>
    </row>
    <row r="3" spans="1:22" s="63" customFormat="1" ht="16.5" customHeight="1" x14ac:dyDescent="0.3">
      <c r="A3" s="88"/>
      <c r="B3" s="53">
        <v>2020</v>
      </c>
      <c r="C3" s="53">
        <v>2021</v>
      </c>
      <c r="D3" s="53" t="s">
        <v>29</v>
      </c>
      <c r="E3" s="67">
        <v>2020</v>
      </c>
      <c r="F3" s="67">
        <v>2021</v>
      </c>
      <c r="G3" s="53" t="s">
        <v>29</v>
      </c>
      <c r="H3" s="67">
        <v>2020</v>
      </c>
      <c r="I3" s="67">
        <v>2021</v>
      </c>
      <c r="J3" s="53" t="s">
        <v>29</v>
      </c>
      <c r="K3" s="67">
        <v>2020</v>
      </c>
      <c r="L3" s="67">
        <v>2021</v>
      </c>
      <c r="M3" s="53" t="s">
        <v>29</v>
      </c>
      <c r="N3" s="67">
        <v>2020</v>
      </c>
      <c r="O3" s="67">
        <v>2021</v>
      </c>
      <c r="P3" s="53" t="s">
        <v>29</v>
      </c>
      <c r="Q3" s="67">
        <v>2020</v>
      </c>
      <c r="R3" s="67">
        <v>2021</v>
      </c>
      <c r="S3" s="53" t="s">
        <v>29</v>
      </c>
      <c r="T3" s="67">
        <v>2020</v>
      </c>
      <c r="U3" s="67">
        <v>2021</v>
      </c>
      <c r="V3" s="53" t="s">
        <v>29</v>
      </c>
    </row>
    <row r="4" spans="1:22" ht="12" customHeight="1" x14ac:dyDescent="0.3">
      <c r="A4" s="12" t="s">
        <v>1</v>
      </c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>
        <v>7</v>
      </c>
      <c r="I4" s="13">
        <v>8</v>
      </c>
      <c r="J4" s="13">
        <v>9</v>
      </c>
      <c r="K4" s="13">
        <v>10</v>
      </c>
      <c r="L4" s="13">
        <v>11</v>
      </c>
      <c r="M4" s="13">
        <v>12</v>
      </c>
      <c r="N4" s="13">
        <v>13</v>
      </c>
      <c r="O4" s="13">
        <v>14</v>
      </c>
      <c r="P4" s="13">
        <v>15</v>
      </c>
      <c r="Q4" s="13">
        <v>16</v>
      </c>
      <c r="R4" s="13">
        <v>17</v>
      </c>
      <c r="S4" s="13">
        <v>18</v>
      </c>
      <c r="T4" s="13">
        <v>19</v>
      </c>
      <c r="U4" s="13">
        <v>20</v>
      </c>
      <c r="V4" s="13">
        <v>21</v>
      </c>
    </row>
    <row r="5" spans="1:22" x14ac:dyDescent="0.3">
      <c r="A5" s="14" t="s">
        <v>2</v>
      </c>
      <c r="B5" s="15">
        <v>15602</v>
      </c>
      <c r="C5" s="15">
        <v>13385</v>
      </c>
      <c r="D5" s="15">
        <f>C5-B5</f>
        <v>-2217</v>
      </c>
      <c r="E5" s="16">
        <v>8495</v>
      </c>
      <c r="F5" s="16">
        <v>6666</v>
      </c>
      <c r="G5" s="17">
        <f>F5-E5</f>
        <v>-1829</v>
      </c>
      <c r="H5" s="15">
        <v>6075</v>
      </c>
      <c r="I5" s="15">
        <v>4414</v>
      </c>
      <c r="J5" s="15">
        <f>I5-H5</f>
        <v>-1661</v>
      </c>
      <c r="K5" s="15">
        <v>2994</v>
      </c>
      <c r="L5" s="15">
        <v>2191</v>
      </c>
      <c r="M5" s="15">
        <f>L5-K5</f>
        <v>-803</v>
      </c>
      <c r="N5" s="16">
        <v>336</v>
      </c>
      <c r="O5" s="16">
        <v>319</v>
      </c>
      <c r="P5" s="16">
        <f>O5-N5</f>
        <v>-17</v>
      </c>
      <c r="Q5" s="15">
        <v>206</v>
      </c>
      <c r="R5" s="15">
        <v>133</v>
      </c>
      <c r="S5" s="15">
        <f>R5-Q5</f>
        <v>-73</v>
      </c>
      <c r="T5" s="16">
        <v>63</v>
      </c>
      <c r="U5" s="16">
        <v>24</v>
      </c>
      <c r="V5" s="16">
        <f>U5-T5</f>
        <v>-39</v>
      </c>
    </row>
    <row r="6" spans="1:22" x14ac:dyDescent="0.3">
      <c r="A6" s="18" t="s">
        <v>3</v>
      </c>
      <c r="B6" s="15">
        <v>12511</v>
      </c>
      <c r="C6" s="15">
        <v>11685</v>
      </c>
      <c r="D6" s="15">
        <f t="shared" ref="D6:D29" si="0">C6-B6</f>
        <v>-826</v>
      </c>
      <c r="E6" s="16">
        <v>6269</v>
      </c>
      <c r="F6" s="16">
        <v>5507</v>
      </c>
      <c r="G6" s="17">
        <f t="shared" ref="G6:G29" si="1">F6-E6</f>
        <v>-762</v>
      </c>
      <c r="H6" s="15">
        <v>5980</v>
      </c>
      <c r="I6" s="15">
        <v>5251</v>
      </c>
      <c r="J6" s="15">
        <f t="shared" ref="J6:J29" si="2">I6-H6</f>
        <v>-729</v>
      </c>
      <c r="K6" s="15">
        <v>2975</v>
      </c>
      <c r="L6" s="15">
        <v>2519</v>
      </c>
      <c r="M6" s="15">
        <f t="shared" ref="M6:M29" si="3">L6-K6</f>
        <v>-456</v>
      </c>
      <c r="N6" s="16">
        <v>138</v>
      </c>
      <c r="O6" s="16">
        <v>151</v>
      </c>
      <c r="P6" s="16">
        <f t="shared" ref="P6:P29" si="4">O6-N6</f>
        <v>13</v>
      </c>
      <c r="Q6" s="15">
        <v>57</v>
      </c>
      <c r="R6" s="15">
        <v>60</v>
      </c>
      <c r="S6" s="15">
        <f t="shared" ref="S6:S29" si="5">R6-Q6</f>
        <v>3</v>
      </c>
      <c r="T6" s="16">
        <v>23</v>
      </c>
      <c r="U6" s="16">
        <v>28</v>
      </c>
      <c r="V6" s="16">
        <f t="shared" ref="V6:V29" si="6">U6-T6</f>
        <v>5</v>
      </c>
    </row>
    <row r="7" spans="1:22" x14ac:dyDescent="0.3">
      <c r="A7" s="18" t="s">
        <v>4</v>
      </c>
      <c r="B7" s="15">
        <v>29127</v>
      </c>
      <c r="C7" s="15">
        <v>28312</v>
      </c>
      <c r="D7" s="15">
        <f t="shared" si="0"/>
        <v>-815</v>
      </c>
      <c r="E7" s="16">
        <v>14356</v>
      </c>
      <c r="F7" s="16">
        <v>13715</v>
      </c>
      <c r="G7" s="17">
        <f t="shared" si="1"/>
        <v>-641</v>
      </c>
      <c r="H7" s="15">
        <v>3938</v>
      </c>
      <c r="I7" s="15">
        <v>3676</v>
      </c>
      <c r="J7" s="15">
        <f t="shared" si="2"/>
        <v>-262</v>
      </c>
      <c r="K7" s="15">
        <v>1930</v>
      </c>
      <c r="L7" s="15">
        <v>1783</v>
      </c>
      <c r="M7" s="15">
        <f t="shared" si="3"/>
        <v>-147</v>
      </c>
      <c r="N7" s="16">
        <v>1155</v>
      </c>
      <c r="O7" s="16">
        <v>3041</v>
      </c>
      <c r="P7" s="16">
        <f t="shared" si="4"/>
        <v>1886</v>
      </c>
      <c r="Q7" s="15">
        <v>478</v>
      </c>
      <c r="R7" s="15">
        <v>1249</v>
      </c>
      <c r="S7" s="15">
        <f t="shared" si="5"/>
        <v>771</v>
      </c>
      <c r="T7" s="16">
        <v>20</v>
      </c>
      <c r="U7" s="16">
        <v>38</v>
      </c>
      <c r="V7" s="16">
        <f t="shared" si="6"/>
        <v>18</v>
      </c>
    </row>
    <row r="8" spans="1:22" x14ac:dyDescent="0.3">
      <c r="A8" s="18" t="s">
        <v>5</v>
      </c>
      <c r="B8" s="15">
        <v>14761</v>
      </c>
      <c r="C8" s="15">
        <v>12088</v>
      </c>
      <c r="D8" s="15">
        <f t="shared" si="0"/>
        <v>-2673</v>
      </c>
      <c r="E8" s="16">
        <v>7399</v>
      </c>
      <c r="F8" s="16">
        <v>5706</v>
      </c>
      <c r="G8" s="17">
        <f t="shared" si="1"/>
        <v>-1693</v>
      </c>
      <c r="H8" s="15">
        <v>1551</v>
      </c>
      <c r="I8" s="15">
        <v>1436</v>
      </c>
      <c r="J8" s="15">
        <f t="shared" si="2"/>
        <v>-115</v>
      </c>
      <c r="K8" s="15">
        <v>771</v>
      </c>
      <c r="L8" s="15">
        <v>702</v>
      </c>
      <c r="M8" s="15">
        <f t="shared" si="3"/>
        <v>-69</v>
      </c>
      <c r="N8" s="16">
        <v>1021</v>
      </c>
      <c r="O8" s="16">
        <v>515</v>
      </c>
      <c r="P8" s="16">
        <f t="shared" si="4"/>
        <v>-506</v>
      </c>
      <c r="Q8" s="15">
        <v>538</v>
      </c>
      <c r="R8" s="15">
        <v>220</v>
      </c>
      <c r="S8" s="15">
        <f t="shared" si="5"/>
        <v>-318</v>
      </c>
      <c r="T8" s="16">
        <v>5</v>
      </c>
      <c r="U8" s="16">
        <v>11</v>
      </c>
      <c r="V8" s="16">
        <f t="shared" si="6"/>
        <v>6</v>
      </c>
    </row>
    <row r="9" spans="1:22" x14ac:dyDescent="0.3">
      <c r="A9" s="18" t="s">
        <v>6</v>
      </c>
      <c r="B9" s="15">
        <v>12015</v>
      </c>
      <c r="C9" s="15">
        <v>12026</v>
      </c>
      <c r="D9" s="15">
        <f t="shared" si="0"/>
        <v>11</v>
      </c>
      <c r="E9" s="16">
        <v>5774</v>
      </c>
      <c r="F9" s="16">
        <v>5919</v>
      </c>
      <c r="G9" s="17">
        <f t="shared" si="1"/>
        <v>145</v>
      </c>
      <c r="H9" s="15">
        <v>4255</v>
      </c>
      <c r="I9" s="15">
        <v>3939</v>
      </c>
      <c r="J9" s="15">
        <f t="shared" si="2"/>
        <v>-316</v>
      </c>
      <c r="K9" s="15">
        <v>2053</v>
      </c>
      <c r="L9" s="15">
        <v>1929</v>
      </c>
      <c r="M9" s="15">
        <f t="shared" si="3"/>
        <v>-124</v>
      </c>
      <c r="N9" s="16">
        <v>197</v>
      </c>
      <c r="O9" s="16">
        <v>169</v>
      </c>
      <c r="P9" s="16">
        <f t="shared" si="4"/>
        <v>-28</v>
      </c>
      <c r="Q9" s="15">
        <v>78</v>
      </c>
      <c r="R9" s="15">
        <v>69</v>
      </c>
      <c r="S9" s="15">
        <f t="shared" si="5"/>
        <v>-9</v>
      </c>
      <c r="T9" s="16">
        <v>16</v>
      </c>
      <c r="U9" s="16">
        <v>32</v>
      </c>
      <c r="V9" s="16">
        <f t="shared" si="6"/>
        <v>16</v>
      </c>
    </row>
    <row r="10" spans="1:22" x14ac:dyDescent="0.3">
      <c r="A10" s="18" t="s">
        <v>7</v>
      </c>
      <c r="B10" s="15">
        <v>14438</v>
      </c>
      <c r="C10" s="15">
        <v>14684</v>
      </c>
      <c r="D10" s="15">
        <f t="shared" si="0"/>
        <v>246</v>
      </c>
      <c r="E10" s="16">
        <v>7178</v>
      </c>
      <c r="F10" s="16">
        <v>7196</v>
      </c>
      <c r="G10" s="17">
        <f t="shared" si="1"/>
        <v>18</v>
      </c>
      <c r="H10" s="15">
        <v>9625</v>
      </c>
      <c r="I10" s="15">
        <v>9658</v>
      </c>
      <c r="J10" s="15">
        <f t="shared" si="2"/>
        <v>33</v>
      </c>
      <c r="K10" s="15">
        <v>4796</v>
      </c>
      <c r="L10" s="15">
        <v>4744</v>
      </c>
      <c r="M10" s="15">
        <f t="shared" si="3"/>
        <v>-52</v>
      </c>
      <c r="N10" s="16">
        <v>77</v>
      </c>
      <c r="O10" s="16">
        <v>65</v>
      </c>
      <c r="P10" s="16">
        <f t="shared" si="4"/>
        <v>-12</v>
      </c>
      <c r="Q10" s="15">
        <v>35</v>
      </c>
      <c r="R10" s="15">
        <v>30</v>
      </c>
      <c r="S10" s="15">
        <f t="shared" si="5"/>
        <v>-5</v>
      </c>
      <c r="T10" s="16">
        <v>47</v>
      </c>
      <c r="U10" s="16">
        <v>28</v>
      </c>
      <c r="V10" s="16">
        <f t="shared" si="6"/>
        <v>-19</v>
      </c>
    </row>
    <row r="11" spans="1:22" x14ac:dyDescent="0.3">
      <c r="A11" s="18" t="s">
        <v>8</v>
      </c>
      <c r="B11" s="15">
        <v>13688</v>
      </c>
      <c r="C11" s="15">
        <v>13769</v>
      </c>
      <c r="D11" s="15">
        <f t="shared" si="0"/>
        <v>81</v>
      </c>
      <c r="E11" s="16">
        <v>7804</v>
      </c>
      <c r="F11" s="16">
        <v>7210</v>
      </c>
      <c r="G11" s="17">
        <f t="shared" si="1"/>
        <v>-594</v>
      </c>
      <c r="H11" s="15">
        <v>3033</v>
      </c>
      <c r="I11" s="15">
        <v>2653</v>
      </c>
      <c r="J11" s="15">
        <f t="shared" si="2"/>
        <v>-380</v>
      </c>
      <c r="K11" s="15">
        <v>1490</v>
      </c>
      <c r="L11" s="15">
        <v>1295</v>
      </c>
      <c r="M11" s="15">
        <f t="shared" si="3"/>
        <v>-195</v>
      </c>
      <c r="N11" s="16">
        <v>467</v>
      </c>
      <c r="O11" s="16">
        <v>489</v>
      </c>
      <c r="P11" s="16">
        <f t="shared" si="4"/>
        <v>22</v>
      </c>
      <c r="Q11" s="15">
        <v>146</v>
      </c>
      <c r="R11" s="15">
        <v>178</v>
      </c>
      <c r="S11" s="15">
        <f t="shared" si="5"/>
        <v>32</v>
      </c>
      <c r="T11" s="16">
        <v>76</v>
      </c>
      <c r="U11" s="16">
        <v>31</v>
      </c>
      <c r="V11" s="16">
        <f t="shared" si="6"/>
        <v>-45</v>
      </c>
    </row>
    <row r="12" spans="1:22" x14ac:dyDescent="0.3">
      <c r="A12" s="18" t="s">
        <v>9</v>
      </c>
      <c r="B12" s="15">
        <v>15070</v>
      </c>
      <c r="C12" s="15">
        <v>13961</v>
      </c>
      <c r="D12" s="15">
        <f t="shared" si="0"/>
        <v>-1109</v>
      </c>
      <c r="E12" s="16">
        <v>7500</v>
      </c>
      <c r="F12" s="16">
        <v>7157</v>
      </c>
      <c r="G12" s="17">
        <f t="shared" si="1"/>
        <v>-343</v>
      </c>
      <c r="H12" s="15">
        <v>8028</v>
      </c>
      <c r="I12" s="15">
        <v>7090</v>
      </c>
      <c r="J12" s="15">
        <f t="shared" si="2"/>
        <v>-938</v>
      </c>
      <c r="K12" s="15">
        <v>3952</v>
      </c>
      <c r="L12" s="15">
        <v>3387</v>
      </c>
      <c r="M12" s="15">
        <f t="shared" si="3"/>
        <v>-565</v>
      </c>
      <c r="N12" s="16">
        <v>174</v>
      </c>
      <c r="O12" s="16">
        <v>237</v>
      </c>
      <c r="P12" s="16">
        <f t="shared" si="4"/>
        <v>63</v>
      </c>
      <c r="Q12" s="15">
        <v>72</v>
      </c>
      <c r="R12" s="15">
        <v>106</v>
      </c>
      <c r="S12" s="15">
        <f t="shared" si="5"/>
        <v>34</v>
      </c>
      <c r="T12" s="16">
        <v>70</v>
      </c>
      <c r="U12" s="16">
        <v>53</v>
      </c>
      <c r="V12" s="16">
        <f t="shared" si="6"/>
        <v>-17</v>
      </c>
    </row>
    <row r="13" spans="1:22" x14ac:dyDescent="0.3">
      <c r="A13" s="18" t="s">
        <v>10</v>
      </c>
      <c r="B13" s="15">
        <v>20578</v>
      </c>
      <c r="C13" s="15">
        <v>21590</v>
      </c>
      <c r="D13" s="15">
        <f t="shared" si="0"/>
        <v>1012</v>
      </c>
      <c r="E13" s="16">
        <v>10458</v>
      </c>
      <c r="F13" s="16">
        <v>10386</v>
      </c>
      <c r="G13" s="17">
        <f t="shared" si="1"/>
        <v>-72</v>
      </c>
      <c r="H13" s="15">
        <v>6336</v>
      </c>
      <c r="I13" s="15">
        <v>7222</v>
      </c>
      <c r="J13" s="15">
        <f t="shared" si="2"/>
        <v>886</v>
      </c>
      <c r="K13" s="15">
        <v>3021</v>
      </c>
      <c r="L13" s="15">
        <v>3395</v>
      </c>
      <c r="M13" s="15">
        <f t="shared" si="3"/>
        <v>374</v>
      </c>
      <c r="N13" s="16">
        <v>239</v>
      </c>
      <c r="O13" s="16">
        <v>234</v>
      </c>
      <c r="P13" s="16">
        <f t="shared" si="4"/>
        <v>-5</v>
      </c>
      <c r="Q13" s="15">
        <v>98</v>
      </c>
      <c r="R13" s="15">
        <v>86</v>
      </c>
      <c r="S13" s="15">
        <f t="shared" si="5"/>
        <v>-12</v>
      </c>
      <c r="T13" s="16">
        <v>56</v>
      </c>
      <c r="U13" s="16">
        <v>40</v>
      </c>
      <c r="V13" s="16">
        <f t="shared" si="6"/>
        <v>-16</v>
      </c>
    </row>
    <row r="14" spans="1:22" x14ac:dyDescent="0.3">
      <c r="A14" s="19" t="s">
        <v>11</v>
      </c>
      <c r="B14" s="15">
        <v>8427</v>
      </c>
      <c r="C14" s="15">
        <v>7281</v>
      </c>
      <c r="D14" s="15">
        <f t="shared" si="0"/>
        <v>-1146</v>
      </c>
      <c r="E14" s="16">
        <v>3976</v>
      </c>
      <c r="F14" s="16">
        <v>3450</v>
      </c>
      <c r="G14" s="17">
        <f t="shared" si="1"/>
        <v>-526</v>
      </c>
      <c r="H14" s="15">
        <v>2645</v>
      </c>
      <c r="I14" s="15">
        <v>2076</v>
      </c>
      <c r="J14" s="15">
        <f t="shared" si="2"/>
        <v>-569</v>
      </c>
      <c r="K14" s="15">
        <v>1264</v>
      </c>
      <c r="L14" s="15">
        <v>1055</v>
      </c>
      <c r="M14" s="15">
        <f t="shared" si="3"/>
        <v>-209</v>
      </c>
      <c r="N14" s="16">
        <v>430</v>
      </c>
      <c r="O14" s="16">
        <v>32</v>
      </c>
      <c r="P14" s="16">
        <f t="shared" si="4"/>
        <v>-398</v>
      </c>
      <c r="Q14" s="15">
        <v>28</v>
      </c>
      <c r="R14" s="15">
        <v>17</v>
      </c>
      <c r="S14" s="15">
        <f t="shared" si="5"/>
        <v>-11</v>
      </c>
      <c r="T14" s="16">
        <v>13</v>
      </c>
      <c r="U14" s="16">
        <v>10</v>
      </c>
      <c r="V14" s="16">
        <f t="shared" si="6"/>
        <v>-3</v>
      </c>
    </row>
    <row r="15" spans="1:22" x14ac:dyDescent="0.3">
      <c r="A15" s="18" t="s">
        <v>12</v>
      </c>
      <c r="B15" s="15">
        <v>4008</v>
      </c>
      <c r="C15" s="15">
        <v>4561</v>
      </c>
      <c r="D15" s="15">
        <f t="shared" si="0"/>
        <v>553</v>
      </c>
      <c r="E15" s="16">
        <v>2009</v>
      </c>
      <c r="F15" s="16">
        <v>2297</v>
      </c>
      <c r="G15" s="17">
        <f t="shared" si="1"/>
        <v>288</v>
      </c>
      <c r="H15" s="15">
        <v>1097</v>
      </c>
      <c r="I15" s="15">
        <v>1037</v>
      </c>
      <c r="J15" s="15">
        <f t="shared" si="2"/>
        <v>-60</v>
      </c>
      <c r="K15" s="15">
        <v>556</v>
      </c>
      <c r="L15" s="15">
        <v>542</v>
      </c>
      <c r="M15" s="15">
        <f t="shared" si="3"/>
        <v>-14</v>
      </c>
      <c r="N15" s="16">
        <v>41</v>
      </c>
      <c r="O15" s="16">
        <v>92</v>
      </c>
      <c r="P15" s="16">
        <f t="shared" si="4"/>
        <v>51</v>
      </c>
      <c r="Q15" s="15">
        <v>12</v>
      </c>
      <c r="R15" s="15">
        <v>39</v>
      </c>
      <c r="S15" s="15">
        <f t="shared" si="5"/>
        <v>27</v>
      </c>
      <c r="T15" s="16">
        <v>6</v>
      </c>
      <c r="U15" s="16">
        <v>14</v>
      </c>
      <c r="V15" s="16">
        <f t="shared" si="6"/>
        <v>8</v>
      </c>
    </row>
    <row r="16" spans="1:22" x14ac:dyDescent="0.3">
      <c r="A16" s="18" t="s">
        <v>13</v>
      </c>
      <c r="B16" s="15">
        <v>30309</v>
      </c>
      <c r="C16" s="15">
        <v>20641</v>
      </c>
      <c r="D16" s="15">
        <f t="shared" si="0"/>
        <v>-9668</v>
      </c>
      <c r="E16" s="15">
        <v>14674</v>
      </c>
      <c r="F16" s="15">
        <v>9928</v>
      </c>
      <c r="G16" s="15">
        <f t="shared" si="1"/>
        <v>-4746</v>
      </c>
      <c r="H16" s="15">
        <v>15924</v>
      </c>
      <c r="I16" s="15">
        <v>7967</v>
      </c>
      <c r="J16" s="15">
        <f t="shared" si="2"/>
        <v>-7957</v>
      </c>
      <c r="K16" s="15">
        <v>7793</v>
      </c>
      <c r="L16" s="15">
        <v>3941</v>
      </c>
      <c r="M16" s="15">
        <f t="shared" si="3"/>
        <v>-3852</v>
      </c>
      <c r="N16" s="16">
        <v>176</v>
      </c>
      <c r="O16" s="16">
        <v>238</v>
      </c>
      <c r="P16" s="16">
        <f t="shared" si="4"/>
        <v>62</v>
      </c>
      <c r="Q16" s="15">
        <v>68</v>
      </c>
      <c r="R16" s="15">
        <v>73</v>
      </c>
      <c r="S16" s="15">
        <f t="shared" si="5"/>
        <v>5</v>
      </c>
      <c r="T16" s="16">
        <v>64</v>
      </c>
      <c r="U16" s="16">
        <v>41</v>
      </c>
      <c r="V16" s="16">
        <f t="shared" si="6"/>
        <v>-23</v>
      </c>
    </row>
    <row r="17" spans="1:22" x14ac:dyDescent="0.3">
      <c r="A17" s="18" t="s">
        <v>14</v>
      </c>
      <c r="B17" s="15">
        <v>10792</v>
      </c>
      <c r="C17" s="15">
        <v>9442</v>
      </c>
      <c r="D17" s="15">
        <f t="shared" si="0"/>
        <v>-1350</v>
      </c>
      <c r="E17" s="16">
        <v>5324</v>
      </c>
      <c r="F17" s="16">
        <v>4553</v>
      </c>
      <c r="G17" s="17">
        <f t="shared" si="1"/>
        <v>-771</v>
      </c>
      <c r="H17" s="15">
        <v>2997</v>
      </c>
      <c r="I17" s="15">
        <v>2546</v>
      </c>
      <c r="J17" s="15">
        <f t="shared" si="2"/>
        <v>-451</v>
      </c>
      <c r="K17" s="15">
        <v>1524</v>
      </c>
      <c r="L17" s="15">
        <v>1186</v>
      </c>
      <c r="M17" s="15">
        <f t="shared" si="3"/>
        <v>-338</v>
      </c>
      <c r="N17" s="16">
        <v>779</v>
      </c>
      <c r="O17" s="16">
        <v>1105</v>
      </c>
      <c r="P17" s="16">
        <f t="shared" si="4"/>
        <v>326</v>
      </c>
      <c r="Q17" s="15">
        <v>314</v>
      </c>
      <c r="R17" s="15">
        <v>402</v>
      </c>
      <c r="S17" s="15">
        <f t="shared" si="5"/>
        <v>88</v>
      </c>
      <c r="T17" s="16">
        <v>15</v>
      </c>
      <c r="U17" s="16">
        <v>13</v>
      </c>
      <c r="V17" s="16">
        <f t="shared" si="6"/>
        <v>-2</v>
      </c>
    </row>
    <row r="18" spans="1:22" x14ac:dyDescent="0.3">
      <c r="A18" s="18" t="s">
        <v>15</v>
      </c>
      <c r="B18" s="15">
        <v>22155</v>
      </c>
      <c r="C18" s="15">
        <v>22871</v>
      </c>
      <c r="D18" s="15">
        <f t="shared" si="0"/>
        <v>716</v>
      </c>
      <c r="E18" s="16">
        <v>11250</v>
      </c>
      <c r="F18" s="16">
        <v>11518</v>
      </c>
      <c r="G18" s="17">
        <f t="shared" si="1"/>
        <v>268</v>
      </c>
      <c r="H18" s="15">
        <v>7382</v>
      </c>
      <c r="I18" s="15">
        <v>7215</v>
      </c>
      <c r="J18" s="15">
        <f t="shared" si="2"/>
        <v>-167</v>
      </c>
      <c r="K18" s="15">
        <v>3550</v>
      </c>
      <c r="L18" s="15">
        <v>3450</v>
      </c>
      <c r="M18" s="15">
        <f t="shared" si="3"/>
        <v>-100</v>
      </c>
      <c r="N18" s="16">
        <v>93</v>
      </c>
      <c r="O18" s="16">
        <v>120</v>
      </c>
      <c r="P18" s="16">
        <f t="shared" si="4"/>
        <v>27</v>
      </c>
      <c r="Q18" s="15">
        <v>26</v>
      </c>
      <c r="R18" s="15">
        <v>51</v>
      </c>
      <c r="S18" s="15">
        <f t="shared" si="5"/>
        <v>25</v>
      </c>
      <c r="T18" s="16">
        <v>9</v>
      </c>
      <c r="U18" s="16">
        <v>24</v>
      </c>
      <c r="V18" s="16">
        <f t="shared" si="6"/>
        <v>15</v>
      </c>
    </row>
    <row r="19" spans="1:22" x14ac:dyDescent="0.3">
      <c r="A19" s="18" t="s">
        <v>16</v>
      </c>
      <c r="B19" s="15">
        <v>12503</v>
      </c>
      <c r="C19" s="15">
        <v>11494</v>
      </c>
      <c r="D19" s="15">
        <f t="shared" si="0"/>
        <v>-1009</v>
      </c>
      <c r="E19" s="16">
        <v>6078</v>
      </c>
      <c r="F19" s="16">
        <v>5503</v>
      </c>
      <c r="G19" s="17">
        <f t="shared" si="1"/>
        <v>-575</v>
      </c>
      <c r="H19" s="15">
        <v>4220</v>
      </c>
      <c r="I19" s="15">
        <v>3612</v>
      </c>
      <c r="J19" s="15">
        <f t="shared" si="2"/>
        <v>-608</v>
      </c>
      <c r="K19" s="15">
        <v>2073</v>
      </c>
      <c r="L19" s="15">
        <v>1724</v>
      </c>
      <c r="M19" s="15">
        <f t="shared" si="3"/>
        <v>-349</v>
      </c>
      <c r="N19" s="16">
        <v>149</v>
      </c>
      <c r="O19" s="16">
        <v>182</v>
      </c>
      <c r="P19" s="16">
        <f t="shared" si="4"/>
        <v>33</v>
      </c>
      <c r="Q19" s="15">
        <v>57</v>
      </c>
      <c r="R19" s="15">
        <v>52</v>
      </c>
      <c r="S19" s="15">
        <f t="shared" si="5"/>
        <v>-5</v>
      </c>
      <c r="T19" s="16">
        <v>31</v>
      </c>
      <c r="U19" s="16">
        <v>27</v>
      </c>
      <c r="V19" s="16">
        <f t="shared" si="6"/>
        <v>-4</v>
      </c>
    </row>
    <row r="20" spans="1:22" x14ac:dyDescent="0.3">
      <c r="A20" s="18" t="s">
        <v>17</v>
      </c>
      <c r="B20" s="15">
        <v>16619</v>
      </c>
      <c r="C20" s="15">
        <v>14140</v>
      </c>
      <c r="D20" s="15">
        <f t="shared" si="0"/>
        <v>-2479</v>
      </c>
      <c r="E20" s="16">
        <v>8259</v>
      </c>
      <c r="F20" s="16">
        <v>6933</v>
      </c>
      <c r="G20" s="17">
        <f t="shared" si="1"/>
        <v>-1326</v>
      </c>
      <c r="H20" s="15">
        <v>8781</v>
      </c>
      <c r="I20" s="15">
        <v>8286</v>
      </c>
      <c r="J20" s="15">
        <f t="shared" si="2"/>
        <v>-495</v>
      </c>
      <c r="K20" s="15">
        <v>4372</v>
      </c>
      <c r="L20" s="15">
        <v>4151</v>
      </c>
      <c r="M20" s="15">
        <f t="shared" si="3"/>
        <v>-221</v>
      </c>
      <c r="N20" s="16">
        <v>287</v>
      </c>
      <c r="O20" s="16">
        <v>205</v>
      </c>
      <c r="P20" s="16">
        <f t="shared" si="4"/>
        <v>-82</v>
      </c>
      <c r="Q20" s="15">
        <v>106</v>
      </c>
      <c r="R20" s="15">
        <v>72</v>
      </c>
      <c r="S20" s="15">
        <f t="shared" si="5"/>
        <v>-34</v>
      </c>
      <c r="T20" s="16">
        <v>91</v>
      </c>
      <c r="U20" s="16">
        <v>63</v>
      </c>
      <c r="V20" s="16">
        <f t="shared" si="6"/>
        <v>-28</v>
      </c>
    </row>
    <row r="21" spans="1:22" x14ac:dyDescent="0.3">
      <c r="A21" s="18" t="s">
        <v>18</v>
      </c>
      <c r="B21" s="15">
        <v>9666</v>
      </c>
      <c r="C21" s="15">
        <v>8347</v>
      </c>
      <c r="D21" s="15">
        <f t="shared" si="0"/>
        <v>-1319</v>
      </c>
      <c r="E21" s="16">
        <v>4711</v>
      </c>
      <c r="F21" s="16">
        <v>3989</v>
      </c>
      <c r="G21" s="17">
        <f t="shared" si="1"/>
        <v>-722</v>
      </c>
      <c r="H21" s="15">
        <v>1856</v>
      </c>
      <c r="I21" s="15">
        <v>1395</v>
      </c>
      <c r="J21" s="15">
        <f t="shared" si="2"/>
        <v>-461</v>
      </c>
      <c r="K21" s="15">
        <v>939</v>
      </c>
      <c r="L21" s="15">
        <v>666</v>
      </c>
      <c r="M21" s="15">
        <f t="shared" si="3"/>
        <v>-273</v>
      </c>
      <c r="N21" s="16">
        <v>154</v>
      </c>
      <c r="O21" s="16">
        <v>133</v>
      </c>
      <c r="P21" s="16">
        <f t="shared" si="4"/>
        <v>-21</v>
      </c>
      <c r="Q21" s="15">
        <v>67</v>
      </c>
      <c r="R21" s="15">
        <v>40</v>
      </c>
      <c r="S21" s="15">
        <f t="shared" si="5"/>
        <v>-27</v>
      </c>
      <c r="T21" s="16">
        <v>21</v>
      </c>
      <c r="U21" s="16">
        <v>13</v>
      </c>
      <c r="V21" s="16">
        <f t="shared" si="6"/>
        <v>-8</v>
      </c>
    </row>
    <row r="22" spans="1:22" x14ac:dyDescent="0.3">
      <c r="A22" s="18" t="s">
        <v>19</v>
      </c>
      <c r="B22" s="15">
        <v>10378</v>
      </c>
      <c r="C22" s="15">
        <v>9504</v>
      </c>
      <c r="D22" s="15">
        <f t="shared" si="0"/>
        <v>-874</v>
      </c>
      <c r="E22" s="16">
        <v>5652</v>
      </c>
      <c r="F22" s="16">
        <v>4726</v>
      </c>
      <c r="G22" s="17">
        <f t="shared" si="1"/>
        <v>-926</v>
      </c>
      <c r="H22" s="15">
        <v>5005</v>
      </c>
      <c r="I22" s="15">
        <v>4174</v>
      </c>
      <c r="J22" s="15">
        <f t="shared" si="2"/>
        <v>-831</v>
      </c>
      <c r="K22" s="15">
        <v>2444</v>
      </c>
      <c r="L22" s="15">
        <v>2055</v>
      </c>
      <c r="M22" s="15">
        <f t="shared" si="3"/>
        <v>-389</v>
      </c>
      <c r="N22" s="16">
        <v>35</v>
      </c>
      <c r="O22" s="16">
        <v>123</v>
      </c>
      <c r="P22" s="16">
        <f t="shared" si="4"/>
        <v>88</v>
      </c>
      <c r="Q22" s="15">
        <v>12</v>
      </c>
      <c r="R22" s="15">
        <v>45</v>
      </c>
      <c r="S22" s="15">
        <f t="shared" si="5"/>
        <v>33</v>
      </c>
      <c r="T22" s="16">
        <v>10</v>
      </c>
      <c r="U22" s="16">
        <v>48</v>
      </c>
      <c r="V22" s="16">
        <f t="shared" si="6"/>
        <v>38</v>
      </c>
    </row>
    <row r="23" spans="1:22" x14ac:dyDescent="0.3">
      <c r="A23" s="19" t="s">
        <v>20</v>
      </c>
      <c r="B23" s="15">
        <v>22951</v>
      </c>
      <c r="C23" s="15">
        <v>21070</v>
      </c>
      <c r="D23" s="15">
        <f t="shared" si="0"/>
        <v>-1881</v>
      </c>
      <c r="E23" s="16">
        <v>11634</v>
      </c>
      <c r="F23" s="16">
        <v>10422</v>
      </c>
      <c r="G23" s="17">
        <f t="shared" si="1"/>
        <v>-1212</v>
      </c>
      <c r="H23" s="15">
        <v>3303</v>
      </c>
      <c r="I23" s="15">
        <v>2896</v>
      </c>
      <c r="J23" s="15">
        <f t="shared" si="2"/>
        <v>-407</v>
      </c>
      <c r="K23" s="15">
        <v>1610</v>
      </c>
      <c r="L23" s="15">
        <v>1423</v>
      </c>
      <c r="M23" s="15">
        <f t="shared" si="3"/>
        <v>-187</v>
      </c>
      <c r="N23" s="16">
        <v>164</v>
      </c>
      <c r="O23" s="16">
        <v>227</v>
      </c>
      <c r="P23" s="16">
        <f t="shared" si="4"/>
        <v>63</v>
      </c>
      <c r="Q23" s="15">
        <v>75</v>
      </c>
      <c r="R23" s="15">
        <v>81</v>
      </c>
      <c r="S23" s="15">
        <f t="shared" si="5"/>
        <v>6</v>
      </c>
      <c r="T23" s="16">
        <v>13</v>
      </c>
      <c r="U23" s="16">
        <v>19</v>
      </c>
      <c r="V23" s="16">
        <f t="shared" si="6"/>
        <v>6</v>
      </c>
    </row>
    <row r="24" spans="1:22" x14ac:dyDescent="0.3">
      <c r="A24" s="18" t="s">
        <v>21</v>
      </c>
      <c r="B24" s="15">
        <v>10261</v>
      </c>
      <c r="C24" s="15">
        <v>9705</v>
      </c>
      <c r="D24" s="15">
        <f t="shared" si="0"/>
        <v>-556</v>
      </c>
      <c r="E24" s="16">
        <v>4750</v>
      </c>
      <c r="F24" s="16">
        <v>4587</v>
      </c>
      <c r="G24" s="17">
        <f t="shared" si="1"/>
        <v>-163</v>
      </c>
      <c r="H24" s="15">
        <v>3638</v>
      </c>
      <c r="I24" s="15">
        <v>3093</v>
      </c>
      <c r="J24" s="15">
        <f t="shared" si="2"/>
        <v>-545</v>
      </c>
      <c r="K24" s="15">
        <v>1732</v>
      </c>
      <c r="L24" s="15">
        <v>1507</v>
      </c>
      <c r="M24" s="15">
        <f t="shared" si="3"/>
        <v>-225</v>
      </c>
      <c r="N24" s="16">
        <v>48</v>
      </c>
      <c r="O24" s="16">
        <v>70</v>
      </c>
      <c r="P24" s="16">
        <f t="shared" si="4"/>
        <v>22</v>
      </c>
      <c r="Q24" s="15">
        <v>20</v>
      </c>
      <c r="R24" s="15">
        <v>20</v>
      </c>
      <c r="S24" s="15">
        <f t="shared" si="5"/>
        <v>0</v>
      </c>
      <c r="T24" s="16">
        <v>20</v>
      </c>
      <c r="U24" s="16">
        <v>21</v>
      </c>
      <c r="V24" s="16">
        <f t="shared" si="6"/>
        <v>1</v>
      </c>
    </row>
    <row r="25" spans="1:22" x14ac:dyDescent="0.3">
      <c r="A25" s="18" t="s">
        <v>22</v>
      </c>
      <c r="B25" s="15">
        <v>13458</v>
      </c>
      <c r="C25" s="15">
        <v>12021</v>
      </c>
      <c r="D25" s="15">
        <f t="shared" si="0"/>
        <v>-1437</v>
      </c>
      <c r="E25" s="16">
        <v>6478</v>
      </c>
      <c r="F25" s="16">
        <v>5670</v>
      </c>
      <c r="G25" s="17">
        <f t="shared" si="1"/>
        <v>-808</v>
      </c>
      <c r="H25" s="15">
        <v>4618</v>
      </c>
      <c r="I25" s="15">
        <v>3461</v>
      </c>
      <c r="J25" s="15">
        <f t="shared" si="2"/>
        <v>-1157</v>
      </c>
      <c r="K25" s="15">
        <v>2340</v>
      </c>
      <c r="L25" s="15">
        <v>1749</v>
      </c>
      <c r="M25" s="15">
        <f t="shared" si="3"/>
        <v>-591</v>
      </c>
      <c r="N25" s="16">
        <v>269</v>
      </c>
      <c r="O25" s="16">
        <v>506</v>
      </c>
      <c r="P25" s="16">
        <f t="shared" si="4"/>
        <v>237</v>
      </c>
      <c r="Q25" s="15">
        <v>130</v>
      </c>
      <c r="R25" s="15">
        <v>186</v>
      </c>
      <c r="S25" s="15">
        <f t="shared" si="5"/>
        <v>56</v>
      </c>
      <c r="T25" s="16">
        <v>19</v>
      </c>
      <c r="U25" s="16">
        <v>35</v>
      </c>
      <c r="V25" s="16">
        <f t="shared" si="6"/>
        <v>16</v>
      </c>
    </row>
    <row r="26" spans="1:22" x14ac:dyDescent="0.3">
      <c r="A26" s="18" t="s">
        <v>23</v>
      </c>
      <c r="B26" s="15">
        <v>10112</v>
      </c>
      <c r="C26" s="15">
        <v>9022</v>
      </c>
      <c r="D26" s="15">
        <f t="shared" si="0"/>
        <v>-1090</v>
      </c>
      <c r="E26" s="16">
        <v>5083</v>
      </c>
      <c r="F26" s="16">
        <v>4455</v>
      </c>
      <c r="G26" s="17">
        <f t="shared" si="1"/>
        <v>-628</v>
      </c>
      <c r="H26" s="15">
        <v>3673</v>
      </c>
      <c r="I26" s="15">
        <v>3016</v>
      </c>
      <c r="J26" s="15">
        <f t="shared" si="2"/>
        <v>-657</v>
      </c>
      <c r="K26" s="15">
        <v>1790</v>
      </c>
      <c r="L26" s="15">
        <v>1509</v>
      </c>
      <c r="M26" s="15">
        <f t="shared" si="3"/>
        <v>-281</v>
      </c>
      <c r="N26" s="16">
        <v>15</v>
      </c>
      <c r="O26" s="16">
        <v>24</v>
      </c>
      <c r="P26" s="16">
        <f t="shared" si="4"/>
        <v>9</v>
      </c>
      <c r="Q26" s="15">
        <v>7</v>
      </c>
      <c r="R26" s="15">
        <v>11</v>
      </c>
      <c r="S26" s="15">
        <f t="shared" si="5"/>
        <v>4</v>
      </c>
      <c r="T26" s="16">
        <v>9</v>
      </c>
      <c r="U26" s="16">
        <v>9</v>
      </c>
      <c r="V26" s="16">
        <f t="shared" si="6"/>
        <v>0</v>
      </c>
    </row>
    <row r="27" spans="1:22" x14ac:dyDescent="0.3">
      <c r="A27" s="18" t="s">
        <v>24</v>
      </c>
      <c r="B27" s="15">
        <v>10231</v>
      </c>
      <c r="C27" s="15">
        <v>8968</v>
      </c>
      <c r="D27" s="15">
        <f t="shared" si="0"/>
        <v>-1263</v>
      </c>
      <c r="E27" s="16">
        <v>4951</v>
      </c>
      <c r="F27" s="16">
        <v>4396</v>
      </c>
      <c r="G27" s="17">
        <f t="shared" si="1"/>
        <v>-555</v>
      </c>
      <c r="H27" s="15">
        <v>5601</v>
      </c>
      <c r="I27" s="15">
        <v>4988</v>
      </c>
      <c r="J27" s="15">
        <f t="shared" si="2"/>
        <v>-613</v>
      </c>
      <c r="K27" s="15">
        <v>2650</v>
      </c>
      <c r="L27" s="15">
        <v>2519</v>
      </c>
      <c r="M27" s="15">
        <f t="shared" si="3"/>
        <v>-131</v>
      </c>
      <c r="N27" s="16">
        <v>126</v>
      </c>
      <c r="O27" s="16">
        <v>143</v>
      </c>
      <c r="P27" s="16">
        <f t="shared" si="4"/>
        <v>17</v>
      </c>
      <c r="Q27" s="15">
        <v>59</v>
      </c>
      <c r="R27" s="15">
        <v>49</v>
      </c>
      <c r="S27" s="15">
        <f t="shared" si="5"/>
        <v>-10</v>
      </c>
      <c r="T27" s="16">
        <v>17</v>
      </c>
      <c r="U27" s="16">
        <v>31</v>
      </c>
      <c r="V27" s="16">
        <f t="shared" si="6"/>
        <v>14</v>
      </c>
    </row>
    <row r="28" spans="1:22" x14ac:dyDescent="0.3">
      <c r="A28" s="18" t="s">
        <v>25</v>
      </c>
      <c r="B28" s="15">
        <v>8818</v>
      </c>
      <c r="C28" s="15">
        <v>7646</v>
      </c>
      <c r="D28" s="15">
        <f t="shared" si="0"/>
        <v>-1172</v>
      </c>
      <c r="E28" s="16">
        <v>4449</v>
      </c>
      <c r="F28" s="16">
        <v>3832</v>
      </c>
      <c r="G28" s="17">
        <f t="shared" si="1"/>
        <v>-617</v>
      </c>
      <c r="H28" s="15">
        <v>2655</v>
      </c>
      <c r="I28" s="15">
        <v>1898</v>
      </c>
      <c r="J28" s="15">
        <f t="shared" si="2"/>
        <v>-757</v>
      </c>
      <c r="K28" s="15">
        <v>1369</v>
      </c>
      <c r="L28" s="15">
        <v>930</v>
      </c>
      <c r="M28" s="15">
        <f t="shared" si="3"/>
        <v>-439</v>
      </c>
      <c r="N28" s="16">
        <v>323</v>
      </c>
      <c r="O28" s="16">
        <v>284</v>
      </c>
      <c r="P28" s="16">
        <f t="shared" si="4"/>
        <v>-39</v>
      </c>
      <c r="Q28" s="15">
        <v>121</v>
      </c>
      <c r="R28" s="15">
        <v>110</v>
      </c>
      <c r="S28" s="15">
        <f t="shared" si="5"/>
        <v>-11</v>
      </c>
      <c r="T28" s="16">
        <v>7</v>
      </c>
      <c r="U28" s="16">
        <v>11</v>
      </c>
      <c r="V28" s="16">
        <f t="shared" si="6"/>
        <v>4</v>
      </c>
    </row>
    <row r="29" spans="1:22" x14ac:dyDescent="0.3">
      <c r="A29" s="18" t="s">
        <v>26</v>
      </c>
      <c r="B29" s="15">
        <v>26448</v>
      </c>
      <c r="C29" s="15">
        <v>35486</v>
      </c>
      <c r="D29" s="15">
        <f t="shared" si="0"/>
        <v>9038</v>
      </c>
      <c r="E29" s="16">
        <v>12944</v>
      </c>
      <c r="F29" s="16">
        <v>17536</v>
      </c>
      <c r="G29" s="17">
        <f t="shared" si="1"/>
        <v>4592</v>
      </c>
      <c r="H29" s="15">
        <v>0</v>
      </c>
      <c r="I29" s="15">
        <v>0</v>
      </c>
      <c r="J29" s="15">
        <f t="shared" si="2"/>
        <v>0</v>
      </c>
      <c r="K29" s="15">
        <v>0</v>
      </c>
      <c r="L29" s="15">
        <v>0</v>
      </c>
      <c r="M29" s="15">
        <f t="shared" si="3"/>
        <v>0</v>
      </c>
      <c r="N29" s="16">
        <v>1382</v>
      </c>
      <c r="O29" s="16">
        <v>2189</v>
      </c>
      <c r="P29" s="16">
        <f t="shared" si="4"/>
        <v>807</v>
      </c>
      <c r="Q29" s="15">
        <v>608</v>
      </c>
      <c r="R29" s="15">
        <v>697</v>
      </c>
      <c r="S29" s="15">
        <f t="shared" si="5"/>
        <v>89</v>
      </c>
      <c r="T29" s="16">
        <v>0</v>
      </c>
      <c r="U29" s="16">
        <v>0</v>
      </c>
      <c r="V29" s="16">
        <f t="shared" si="6"/>
        <v>0</v>
      </c>
    </row>
    <row r="30" spans="1:22" x14ac:dyDescent="0.3">
      <c r="A30" s="20" t="s">
        <v>27</v>
      </c>
      <c r="B30" s="21">
        <f>SUM(B5:B29)</f>
        <v>374926</v>
      </c>
      <c r="C30" s="21">
        <f>SUM(C5:C29)</f>
        <v>353699</v>
      </c>
      <c r="D30" s="21">
        <f>SUM(D5:D29)</f>
        <v>-21227</v>
      </c>
      <c r="E30" s="21">
        <f t="shared" ref="E30:V30" si="7">SUM(E5:E29)</f>
        <v>187455</v>
      </c>
      <c r="F30" s="21">
        <f t="shared" si="7"/>
        <v>173257</v>
      </c>
      <c r="G30" s="21">
        <f t="shared" si="7"/>
        <v>-14198</v>
      </c>
      <c r="H30" s="21">
        <f t="shared" si="7"/>
        <v>122216</v>
      </c>
      <c r="I30" s="21">
        <f t="shared" si="7"/>
        <v>102999</v>
      </c>
      <c r="J30" s="21">
        <f t="shared" si="7"/>
        <v>-19217</v>
      </c>
      <c r="K30" s="21">
        <f t="shared" si="7"/>
        <v>59988</v>
      </c>
      <c r="L30" s="21">
        <f t="shared" si="7"/>
        <v>50352</v>
      </c>
      <c r="M30" s="21">
        <f t="shared" si="7"/>
        <v>-9636</v>
      </c>
      <c r="N30" s="21">
        <f t="shared" si="7"/>
        <v>8275</v>
      </c>
      <c r="O30" s="21">
        <f t="shared" si="7"/>
        <v>10893</v>
      </c>
      <c r="P30" s="21">
        <f t="shared" si="7"/>
        <v>2618</v>
      </c>
      <c r="Q30" s="21">
        <f t="shared" si="7"/>
        <v>3418</v>
      </c>
      <c r="R30" s="21">
        <f t="shared" si="7"/>
        <v>4076</v>
      </c>
      <c r="S30" s="21">
        <f t="shared" si="7"/>
        <v>658</v>
      </c>
      <c r="T30" s="21">
        <f t="shared" si="7"/>
        <v>721</v>
      </c>
      <c r="U30" s="21">
        <f t="shared" si="7"/>
        <v>664</v>
      </c>
      <c r="V30" s="21">
        <f t="shared" si="7"/>
        <v>-57</v>
      </c>
    </row>
  </sheetData>
  <sheetProtection selectLockedCells="1"/>
  <mergeCells count="9">
    <mergeCell ref="A1:V1"/>
    <mergeCell ref="B2:D2"/>
    <mergeCell ref="E2:G2"/>
    <mergeCell ref="A2:A3"/>
    <mergeCell ref="N2:P2"/>
    <mergeCell ref="Q2:S2"/>
    <mergeCell ref="T2:V2"/>
    <mergeCell ref="K2:M2"/>
    <mergeCell ref="H2:J2"/>
  </mergeCells>
  <conditionalFormatting sqref="B5:V30">
    <cfRule type="cellIs" dxfId="23" priority="1" operator="equal">
      <formula>0</formula>
    </cfRule>
  </conditionalFormatting>
  <pageMargins left="0.7" right="0.7" top="0.75" bottom="0.75" header="0.3" footer="0.3"/>
  <pageSetup paperSize="9" scale="7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30"/>
  <sheetViews>
    <sheetView topLeftCell="D19" zoomScaleNormal="100" workbookViewId="0">
      <selection activeCell="B30" sqref="B30:V30"/>
    </sheetView>
  </sheetViews>
  <sheetFormatPr defaultColWidth="8.88671875" defaultRowHeight="15.6" x14ac:dyDescent="0.3"/>
  <cols>
    <col min="1" max="1" width="15.88671875" style="8" customWidth="1"/>
    <col min="2" max="9" width="7.88671875" style="8" customWidth="1"/>
    <col min="10" max="13" width="7.109375" style="8" customWidth="1"/>
    <col min="14" max="22" width="6.5546875" style="8" customWidth="1"/>
    <col min="23" max="16384" width="8.88671875" style="8"/>
  </cols>
  <sheetData>
    <row r="1" spans="1:22" ht="18" customHeight="1" x14ac:dyDescent="0.3">
      <c r="A1" s="94" t="s">
        <v>85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</row>
    <row r="2" spans="1:22" ht="56.25" customHeight="1" x14ac:dyDescent="0.3">
      <c r="A2" s="87" t="s">
        <v>0</v>
      </c>
      <c r="B2" s="83" t="s">
        <v>127</v>
      </c>
      <c r="C2" s="84"/>
      <c r="D2" s="84"/>
      <c r="E2" s="85" t="s">
        <v>30</v>
      </c>
      <c r="F2" s="86"/>
      <c r="G2" s="86"/>
      <c r="H2" s="89" t="s">
        <v>129</v>
      </c>
      <c r="I2" s="90"/>
      <c r="J2" s="90"/>
      <c r="K2" s="85" t="s">
        <v>30</v>
      </c>
      <c r="L2" s="86"/>
      <c r="M2" s="86"/>
      <c r="N2" s="89" t="s">
        <v>132</v>
      </c>
      <c r="O2" s="90"/>
      <c r="P2" s="90"/>
      <c r="Q2" s="85" t="s">
        <v>30</v>
      </c>
      <c r="R2" s="86"/>
      <c r="S2" s="86"/>
      <c r="T2" s="85" t="s">
        <v>131</v>
      </c>
      <c r="U2" s="93"/>
      <c r="V2" s="93"/>
    </row>
    <row r="3" spans="1:22" s="63" customFormat="1" ht="16.5" customHeight="1" x14ac:dyDescent="0.3">
      <c r="A3" s="88"/>
      <c r="B3" s="53">
        <v>2020</v>
      </c>
      <c r="C3" s="53">
        <v>2021</v>
      </c>
      <c r="D3" s="53" t="s">
        <v>29</v>
      </c>
      <c r="E3" s="67">
        <v>2020</v>
      </c>
      <c r="F3" s="67">
        <v>2021</v>
      </c>
      <c r="G3" s="53" t="s">
        <v>29</v>
      </c>
      <c r="H3" s="67">
        <v>2020</v>
      </c>
      <c r="I3" s="67">
        <v>2021</v>
      </c>
      <c r="J3" s="53" t="s">
        <v>29</v>
      </c>
      <c r="K3" s="67">
        <v>2020</v>
      </c>
      <c r="L3" s="67">
        <v>2021</v>
      </c>
      <c r="M3" s="53" t="s">
        <v>29</v>
      </c>
      <c r="N3" s="67">
        <v>2020</v>
      </c>
      <c r="O3" s="67">
        <v>2021</v>
      </c>
      <c r="P3" s="53" t="s">
        <v>29</v>
      </c>
      <c r="Q3" s="67">
        <v>2020</v>
      </c>
      <c r="R3" s="67">
        <v>2021</v>
      </c>
      <c r="S3" s="53" t="s">
        <v>29</v>
      </c>
      <c r="T3" s="67">
        <v>2020</v>
      </c>
      <c r="U3" s="67">
        <v>2021</v>
      </c>
      <c r="V3" s="53" t="s">
        <v>29</v>
      </c>
    </row>
    <row r="4" spans="1:22" ht="12" customHeight="1" x14ac:dyDescent="0.3">
      <c r="A4" s="12" t="s">
        <v>1</v>
      </c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>
        <v>7</v>
      </c>
      <c r="I4" s="13">
        <v>8</v>
      </c>
      <c r="J4" s="13">
        <v>9</v>
      </c>
      <c r="K4" s="13">
        <v>10</v>
      </c>
      <c r="L4" s="13">
        <v>11</v>
      </c>
      <c r="M4" s="13">
        <v>12</v>
      </c>
      <c r="N4" s="13">
        <v>13</v>
      </c>
      <c r="O4" s="13">
        <v>14</v>
      </c>
      <c r="P4" s="13">
        <v>15</v>
      </c>
      <c r="Q4" s="13">
        <v>16</v>
      </c>
      <c r="R4" s="13">
        <v>17</v>
      </c>
      <c r="S4" s="13">
        <v>18</v>
      </c>
      <c r="T4" s="13">
        <v>19</v>
      </c>
      <c r="U4" s="13">
        <v>20</v>
      </c>
      <c r="V4" s="13">
        <v>21</v>
      </c>
    </row>
    <row r="5" spans="1:22" x14ac:dyDescent="0.3">
      <c r="A5" s="14" t="s">
        <v>2</v>
      </c>
      <c r="B5" s="15">
        <v>2100</v>
      </c>
      <c r="C5" s="15">
        <v>1039</v>
      </c>
      <c r="D5" s="15">
        <f>C5-B5</f>
        <v>-1061</v>
      </c>
      <c r="E5" s="16">
        <v>1127</v>
      </c>
      <c r="F5" s="16">
        <v>549</v>
      </c>
      <c r="G5" s="17">
        <f>F5-E5</f>
        <v>-578</v>
      </c>
      <c r="H5" s="15">
        <v>1170</v>
      </c>
      <c r="I5" s="15">
        <v>480</v>
      </c>
      <c r="J5" s="15">
        <f>I5-H5</f>
        <v>-690</v>
      </c>
      <c r="K5" s="15">
        <v>396</v>
      </c>
      <c r="L5" s="15">
        <v>269</v>
      </c>
      <c r="M5" s="15">
        <f>L5-K5</f>
        <v>-127</v>
      </c>
      <c r="N5" s="16">
        <v>26</v>
      </c>
      <c r="O5" s="16">
        <v>8</v>
      </c>
      <c r="P5" s="16">
        <f>O5-N5</f>
        <v>-18</v>
      </c>
      <c r="Q5" s="15">
        <v>13</v>
      </c>
      <c r="R5" s="15">
        <v>4</v>
      </c>
      <c r="S5" s="15">
        <f>R5-Q5</f>
        <v>-9</v>
      </c>
      <c r="T5" s="16">
        <v>17</v>
      </c>
      <c r="U5" s="16">
        <v>6</v>
      </c>
      <c r="V5" s="16">
        <f>U5-T5</f>
        <v>-11</v>
      </c>
    </row>
    <row r="6" spans="1:22" x14ac:dyDescent="0.3">
      <c r="A6" s="18" t="s">
        <v>3</v>
      </c>
      <c r="B6" s="15">
        <v>1117</v>
      </c>
      <c r="C6" s="15">
        <v>1196</v>
      </c>
      <c r="D6" s="15">
        <f t="shared" ref="D6:D29" si="0">C6-B6</f>
        <v>79</v>
      </c>
      <c r="E6" s="16">
        <v>641</v>
      </c>
      <c r="F6" s="16">
        <v>522</v>
      </c>
      <c r="G6" s="17">
        <f t="shared" ref="G6:G29" si="1">F6-E6</f>
        <v>-119</v>
      </c>
      <c r="H6" s="15">
        <v>671</v>
      </c>
      <c r="I6" s="15">
        <v>705</v>
      </c>
      <c r="J6" s="15">
        <f t="shared" ref="J6:J29" si="2">I6-H6</f>
        <v>34</v>
      </c>
      <c r="K6" s="15">
        <v>350</v>
      </c>
      <c r="L6" s="15">
        <v>365</v>
      </c>
      <c r="M6" s="15">
        <f t="shared" ref="M6:M29" si="3">L6-K6</f>
        <v>15</v>
      </c>
      <c r="N6" s="16">
        <v>11</v>
      </c>
      <c r="O6" s="16">
        <v>35</v>
      </c>
      <c r="P6" s="16">
        <f t="shared" ref="P6:P29" si="4">O6-N6</f>
        <v>24</v>
      </c>
      <c r="Q6" s="15">
        <v>3</v>
      </c>
      <c r="R6" s="15">
        <v>17</v>
      </c>
      <c r="S6" s="15">
        <f t="shared" ref="S6:S29" si="5">R6-Q6</f>
        <v>14</v>
      </c>
      <c r="T6" s="16">
        <v>10</v>
      </c>
      <c r="U6" s="16">
        <v>16</v>
      </c>
      <c r="V6" s="16">
        <f t="shared" ref="V6:V29" si="6">U6-T6</f>
        <v>6</v>
      </c>
    </row>
    <row r="7" spans="1:22" x14ac:dyDescent="0.3">
      <c r="A7" s="18" t="s">
        <v>4</v>
      </c>
      <c r="B7" s="15">
        <v>1721</v>
      </c>
      <c r="C7" s="15">
        <v>2312</v>
      </c>
      <c r="D7" s="15">
        <f t="shared" si="0"/>
        <v>591</v>
      </c>
      <c r="E7" s="16">
        <v>914</v>
      </c>
      <c r="F7" s="16">
        <v>1180</v>
      </c>
      <c r="G7" s="17">
        <f t="shared" si="1"/>
        <v>266</v>
      </c>
      <c r="H7" s="15">
        <v>1046</v>
      </c>
      <c r="I7" s="15">
        <v>1456</v>
      </c>
      <c r="J7" s="15">
        <f t="shared" si="2"/>
        <v>410</v>
      </c>
      <c r="K7" s="15">
        <v>543</v>
      </c>
      <c r="L7" s="15">
        <v>723</v>
      </c>
      <c r="M7" s="15">
        <f t="shared" si="3"/>
        <v>180</v>
      </c>
      <c r="N7" s="16">
        <v>0</v>
      </c>
      <c r="O7" s="16">
        <v>26</v>
      </c>
      <c r="P7" s="16">
        <f t="shared" si="4"/>
        <v>26</v>
      </c>
      <c r="Q7" s="15">
        <v>0</v>
      </c>
      <c r="R7" s="15">
        <v>15</v>
      </c>
      <c r="S7" s="15">
        <f t="shared" si="5"/>
        <v>15</v>
      </c>
      <c r="T7" s="16">
        <v>0</v>
      </c>
      <c r="U7" s="16">
        <v>26</v>
      </c>
      <c r="V7" s="16">
        <f t="shared" si="6"/>
        <v>26</v>
      </c>
    </row>
    <row r="8" spans="1:22" x14ac:dyDescent="0.3">
      <c r="A8" s="18" t="s">
        <v>5</v>
      </c>
      <c r="B8" s="15">
        <v>912</v>
      </c>
      <c r="C8" s="15">
        <v>537</v>
      </c>
      <c r="D8" s="15">
        <f t="shared" si="0"/>
        <v>-375</v>
      </c>
      <c r="E8" s="16">
        <v>495</v>
      </c>
      <c r="F8" s="16">
        <v>284</v>
      </c>
      <c r="G8" s="17">
        <f t="shared" si="1"/>
        <v>-211</v>
      </c>
      <c r="H8" s="15">
        <v>146</v>
      </c>
      <c r="I8" s="15">
        <v>124</v>
      </c>
      <c r="J8" s="15">
        <f t="shared" si="2"/>
        <v>-22</v>
      </c>
      <c r="K8" s="15">
        <v>67</v>
      </c>
      <c r="L8" s="15">
        <v>60</v>
      </c>
      <c r="M8" s="15">
        <f t="shared" si="3"/>
        <v>-7</v>
      </c>
      <c r="N8" s="16">
        <v>0</v>
      </c>
      <c r="O8" s="16">
        <v>799</v>
      </c>
      <c r="P8" s="16">
        <f t="shared" si="4"/>
        <v>799</v>
      </c>
      <c r="Q8" s="15">
        <v>0</v>
      </c>
      <c r="R8" s="15">
        <v>271</v>
      </c>
      <c r="S8" s="15">
        <f t="shared" si="5"/>
        <v>271</v>
      </c>
      <c r="T8" s="16">
        <v>0</v>
      </c>
      <c r="U8" s="16">
        <v>15</v>
      </c>
      <c r="V8" s="16">
        <f t="shared" si="6"/>
        <v>15</v>
      </c>
    </row>
    <row r="9" spans="1:22" x14ac:dyDescent="0.3">
      <c r="A9" s="18" t="s">
        <v>6</v>
      </c>
      <c r="B9" s="15">
        <v>1201</v>
      </c>
      <c r="C9" s="15">
        <v>901</v>
      </c>
      <c r="D9" s="15">
        <f t="shared" si="0"/>
        <v>-300</v>
      </c>
      <c r="E9" s="16">
        <v>600</v>
      </c>
      <c r="F9" s="16">
        <v>477</v>
      </c>
      <c r="G9" s="17">
        <f t="shared" si="1"/>
        <v>-123</v>
      </c>
      <c r="H9" s="15">
        <v>769</v>
      </c>
      <c r="I9" s="15">
        <v>485</v>
      </c>
      <c r="J9" s="15">
        <f t="shared" si="2"/>
        <v>-284</v>
      </c>
      <c r="K9" s="15">
        <v>392</v>
      </c>
      <c r="L9" s="15">
        <v>266</v>
      </c>
      <c r="M9" s="15">
        <f t="shared" si="3"/>
        <v>-126</v>
      </c>
      <c r="N9" s="16">
        <v>2</v>
      </c>
      <c r="O9" s="16">
        <v>13</v>
      </c>
      <c r="P9" s="16">
        <f t="shared" si="4"/>
        <v>11</v>
      </c>
      <c r="Q9" s="15">
        <v>0</v>
      </c>
      <c r="R9" s="15">
        <v>4</v>
      </c>
      <c r="S9" s="15">
        <f t="shared" si="5"/>
        <v>4</v>
      </c>
      <c r="T9" s="16">
        <v>2</v>
      </c>
      <c r="U9" s="16">
        <v>6</v>
      </c>
      <c r="V9" s="16">
        <f t="shared" si="6"/>
        <v>4</v>
      </c>
    </row>
    <row r="10" spans="1:22" x14ac:dyDescent="0.3">
      <c r="A10" s="18" t="s">
        <v>7</v>
      </c>
      <c r="B10" s="15">
        <v>2030</v>
      </c>
      <c r="C10" s="15">
        <v>2480</v>
      </c>
      <c r="D10" s="15">
        <f t="shared" si="0"/>
        <v>450</v>
      </c>
      <c r="E10" s="16">
        <v>1008</v>
      </c>
      <c r="F10" s="16">
        <v>1236</v>
      </c>
      <c r="G10" s="17">
        <f t="shared" si="1"/>
        <v>228</v>
      </c>
      <c r="H10" s="15">
        <v>1447</v>
      </c>
      <c r="I10" s="15">
        <v>1614</v>
      </c>
      <c r="J10" s="15">
        <f t="shared" si="2"/>
        <v>167</v>
      </c>
      <c r="K10" s="15">
        <v>712</v>
      </c>
      <c r="L10" s="15">
        <v>784</v>
      </c>
      <c r="M10" s="15">
        <f t="shared" si="3"/>
        <v>72</v>
      </c>
      <c r="N10" s="16">
        <v>69</v>
      </c>
      <c r="O10" s="16">
        <v>2</v>
      </c>
      <c r="P10" s="16">
        <f t="shared" si="4"/>
        <v>-67</v>
      </c>
      <c r="Q10" s="15">
        <v>34</v>
      </c>
      <c r="R10" s="15">
        <v>1</v>
      </c>
      <c r="S10" s="15">
        <f t="shared" si="5"/>
        <v>-33</v>
      </c>
      <c r="T10" s="16">
        <v>40</v>
      </c>
      <c r="U10" s="16">
        <v>2</v>
      </c>
      <c r="V10" s="16">
        <f t="shared" si="6"/>
        <v>-38</v>
      </c>
    </row>
    <row r="11" spans="1:22" x14ac:dyDescent="0.3">
      <c r="A11" s="18" t="s">
        <v>8</v>
      </c>
      <c r="B11" s="15">
        <v>1192</v>
      </c>
      <c r="C11" s="15">
        <v>1103</v>
      </c>
      <c r="D11" s="15">
        <f t="shared" si="0"/>
        <v>-89</v>
      </c>
      <c r="E11" s="16">
        <v>629</v>
      </c>
      <c r="F11" s="16">
        <v>535</v>
      </c>
      <c r="G11" s="17">
        <f t="shared" si="1"/>
        <v>-94</v>
      </c>
      <c r="H11" s="15">
        <v>285</v>
      </c>
      <c r="I11" s="15">
        <v>221</v>
      </c>
      <c r="J11" s="15">
        <f t="shared" si="2"/>
        <v>-64</v>
      </c>
      <c r="K11" s="15">
        <v>159</v>
      </c>
      <c r="L11" s="15">
        <v>121</v>
      </c>
      <c r="M11" s="15">
        <f t="shared" si="3"/>
        <v>-38</v>
      </c>
      <c r="N11" s="16">
        <v>19</v>
      </c>
      <c r="O11" s="16">
        <v>16</v>
      </c>
      <c r="P11" s="16">
        <f t="shared" si="4"/>
        <v>-3</v>
      </c>
      <c r="Q11" s="15">
        <v>7</v>
      </c>
      <c r="R11" s="15">
        <v>4</v>
      </c>
      <c r="S11" s="15">
        <f t="shared" si="5"/>
        <v>-3</v>
      </c>
      <c r="T11" s="16">
        <v>21</v>
      </c>
      <c r="U11" s="16">
        <v>5</v>
      </c>
      <c r="V11" s="16">
        <f t="shared" si="6"/>
        <v>-16</v>
      </c>
    </row>
    <row r="12" spans="1:22" x14ac:dyDescent="0.3">
      <c r="A12" s="18" t="s">
        <v>9</v>
      </c>
      <c r="B12" s="15">
        <v>1722</v>
      </c>
      <c r="C12" s="15">
        <v>2486</v>
      </c>
      <c r="D12" s="15">
        <f t="shared" si="0"/>
        <v>764</v>
      </c>
      <c r="E12" s="16">
        <v>957</v>
      </c>
      <c r="F12" s="16">
        <v>842</v>
      </c>
      <c r="G12" s="17">
        <f t="shared" si="1"/>
        <v>-115</v>
      </c>
      <c r="H12" s="15">
        <v>989</v>
      </c>
      <c r="I12" s="15">
        <v>831</v>
      </c>
      <c r="J12" s="15">
        <f t="shared" si="2"/>
        <v>-158</v>
      </c>
      <c r="K12" s="15">
        <v>512</v>
      </c>
      <c r="L12" s="15">
        <v>445</v>
      </c>
      <c r="M12" s="15">
        <f t="shared" si="3"/>
        <v>-67</v>
      </c>
      <c r="N12" s="16">
        <v>0</v>
      </c>
      <c r="O12" s="16">
        <v>1</v>
      </c>
      <c r="P12" s="16">
        <f t="shared" si="4"/>
        <v>1</v>
      </c>
      <c r="Q12" s="15">
        <v>0</v>
      </c>
      <c r="R12" s="15">
        <v>0</v>
      </c>
      <c r="S12" s="15">
        <f t="shared" si="5"/>
        <v>0</v>
      </c>
      <c r="T12" s="16">
        <v>0</v>
      </c>
      <c r="U12" s="16">
        <v>1</v>
      </c>
      <c r="V12" s="16">
        <f t="shared" si="6"/>
        <v>1</v>
      </c>
    </row>
    <row r="13" spans="1:22" x14ac:dyDescent="0.3">
      <c r="A13" s="18" t="s">
        <v>10</v>
      </c>
      <c r="B13" s="15">
        <v>1045</v>
      </c>
      <c r="C13" s="15">
        <v>2122</v>
      </c>
      <c r="D13" s="15">
        <f t="shared" si="0"/>
        <v>1077</v>
      </c>
      <c r="E13" s="16">
        <v>586</v>
      </c>
      <c r="F13" s="16">
        <v>1071</v>
      </c>
      <c r="G13" s="17">
        <f t="shared" si="1"/>
        <v>485</v>
      </c>
      <c r="H13" s="15">
        <v>527</v>
      </c>
      <c r="I13" s="15">
        <v>754</v>
      </c>
      <c r="J13" s="15">
        <f t="shared" si="2"/>
        <v>227</v>
      </c>
      <c r="K13" s="15">
        <v>286</v>
      </c>
      <c r="L13" s="15">
        <v>386</v>
      </c>
      <c r="M13" s="15">
        <f t="shared" si="3"/>
        <v>100</v>
      </c>
      <c r="N13" s="16">
        <v>4</v>
      </c>
      <c r="O13" s="16">
        <v>0</v>
      </c>
      <c r="P13" s="16">
        <f t="shared" si="4"/>
        <v>-4</v>
      </c>
      <c r="Q13" s="15">
        <v>2</v>
      </c>
      <c r="R13" s="15">
        <v>0</v>
      </c>
      <c r="S13" s="15">
        <f t="shared" si="5"/>
        <v>-2</v>
      </c>
      <c r="T13" s="16">
        <v>3</v>
      </c>
      <c r="U13" s="16">
        <v>0</v>
      </c>
      <c r="V13" s="16">
        <f t="shared" si="6"/>
        <v>-3</v>
      </c>
    </row>
    <row r="14" spans="1:22" x14ac:dyDescent="0.3">
      <c r="A14" s="19" t="s">
        <v>11</v>
      </c>
      <c r="B14" s="15">
        <v>577</v>
      </c>
      <c r="C14" s="15">
        <v>435</v>
      </c>
      <c r="D14" s="15">
        <f t="shared" si="0"/>
        <v>-142</v>
      </c>
      <c r="E14" s="16">
        <v>283</v>
      </c>
      <c r="F14" s="16">
        <v>241</v>
      </c>
      <c r="G14" s="17">
        <f t="shared" si="1"/>
        <v>-42</v>
      </c>
      <c r="H14" s="15">
        <v>242</v>
      </c>
      <c r="I14" s="15">
        <v>197</v>
      </c>
      <c r="J14" s="15">
        <f t="shared" si="2"/>
        <v>-45</v>
      </c>
      <c r="K14" s="15">
        <v>134</v>
      </c>
      <c r="L14" s="15">
        <v>106</v>
      </c>
      <c r="M14" s="15">
        <f t="shared" si="3"/>
        <v>-28</v>
      </c>
      <c r="N14" s="16">
        <v>1</v>
      </c>
      <c r="O14" s="16">
        <v>18</v>
      </c>
      <c r="P14" s="16">
        <f t="shared" si="4"/>
        <v>17</v>
      </c>
      <c r="Q14" s="15">
        <v>1</v>
      </c>
      <c r="R14" s="15">
        <v>7</v>
      </c>
      <c r="S14" s="15">
        <f t="shared" si="5"/>
        <v>6</v>
      </c>
      <c r="T14" s="16">
        <v>1</v>
      </c>
      <c r="U14" s="16">
        <v>18</v>
      </c>
      <c r="V14" s="16">
        <f t="shared" si="6"/>
        <v>17</v>
      </c>
    </row>
    <row r="15" spans="1:22" x14ac:dyDescent="0.3">
      <c r="A15" s="18" t="s">
        <v>12</v>
      </c>
      <c r="B15" s="15">
        <v>400</v>
      </c>
      <c r="C15" s="15">
        <v>353</v>
      </c>
      <c r="D15" s="15">
        <f t="shared" si="0"/>
        <v>-47</v>
      </c>
      <c r="E15" s="16">
        <v>187</v>
      </c>
      <c r="F15" s="16">
        <v>191</v>
      </c>
      <c r="G15" s="17">
        <f t="shared" si="1"/>
        <v>4</v>
      </c>
      <c r="H15" s="15">
        <v>168</v>
      </c>
      <c r="I15" s="15">
        <v>106</v>
      </c>
      <c r="J15" s="15">
        <f t="shared" si="2"/>
        <v>-62</v>
      </c>
      <c r="K15" s="15">
        <v>83</v>
      </c>
      <c r="L15" s="15">
        <v>58</v>
      </c>
      <c r="M15" s="15">
        <f t="shared" si="3"/>
        <v>-25</v>
      </c>
      <c r="N15" s="16">
        <v>2</v>
      </c>
      <c r="O15" s="16">
        <v>0</v>
      </c>
      <c r="P15" s="16">
        <f t="shared" si="4"/>
        <v>-2</v>
      </c>
      <c r="Q15" s="15">
        <v>1</v>
      </c>
      <c r="R15" s="15">
        <v>0</v>
      </c>
      <c r="S15" s="15">
        <f t="shared" si="5"/>
        <v>-1</v>
      </c>
      <c r="T15" s="16">
        <v>2</v>
      </c>
      <c r="U15" s="16">
        <v>0</v>
      </c>
      <c r="V15" s="16">
        <f t="shared" si="6"/>
        <v>-2</v>
      </c>
    </row>
    <row r="16" spans="1:22" x14ac:dyDescent="0.3">
      <c r="A16" s="18" t="s">
        <v>13</v>
      </c>
      <c r="B16" s="69">
        <v>12013</v>
      </c>
      <c r="C16" s="69">
        <v>9147</v>
      </c>
      <c r="D16" s="69">
        <f t="shared" si="0"/>
        <v>-2866</v>
      </c>
      <c r="E16" s="17">
        <v>6067</v>
      </c>
      <c r="F16" s="17">
        <v>4431</v>
      </c>
      <c r="G16" s="17">
        <f t="shared" si="1"/>
        <v>-1636</v>
      </c>
      <c r="H16" s="69">
        <v>7479</v>
      </c>
      <c r="I16" s="69">
        <v>2045</v>
      </c>
      <c r="J16" s="69">
        <f t="shared" si="2"/>
        <v>-5434</v>
      </c>
      <c r="K16" s="69">
        <v>3796</v>
      </c>
      <c r="L16" s="69">
        <v>981</v>
      </c>
      <c r="M16" s="69">
        <f t="shared" si="3"/>
        <v>-2815</v>
      </c>
      <c r="N16" s="17">
        <v>85</v>
      </c>
      <c r="O16" s="17">
        <v>19</v>
      </c>
      <c r="P16" s="17">
        <f t="shared" si="4"/>
        <v>-66</v>
      </c>
      <c r="Q16" s="69">
        <v>35</v>
      </c>
      <c r="R16" s="69">
        <v>4</v>
      </c>
      <c r="S16" s="69">
        <f t="shared" si="5"/>
        <v>-31</v>
      </c>
      <c r="T16" s="17">
        <v>42</v>
      </c>
      <c r="U16" s="17">
        <v>11</v>
      </c>
      <c r="V16" s="17">
        <f t="shared" si="6"/>
        <v>-31</v>
      </c>
    </row>
    <row r="17" spans="1:22" x14ac:dyDescent="0.3">
      <c r="A17" s="18" t="s">
        <v>14</v>
      </c>
      <c r="B17" s="15">
        <v>936</v>
      </c>
      <c r="C17" s="15">
        <v>752</v>
      </c>
      <c r="D17" s="15">
        <f t="shared" si="0"/>
        <v>-184</v>
      </c>
      <c r="E17" s="16">
        <v>471</v>
      </c>
      <c r="F17" s="16">
        <v>374</v>
      </c>
      <c r="G17" s="17">
        <f t="shared" si="1"/>
        <v>-97</v>
      </c>
      <c r="H17" s="15">
        <v>364</v>
      </c>
      <c r="I17" s="15">
        <v>324</v>
      </c>
      <c r="J17" s="15">
        <f t="shared" si="2"/>
        <v>-40</v>
      </c>
      <c r="K17" s="15">
        <v>159</v>
      </c>
      <c r="L17" s="15">
        <v>164</v>
      </c>
      <c r="M17" s="15">
        <f t="shared" si="3"/>
        <v>5</v>
      </c>
      <c r="N17" s="16">
        <v>0</v>
      </c>
      <c r="O17" s="16">
        <v>14</v>
      </c>
      <c r="P17" s="16">
        <f t="shared" si="4"/>
        <v>14</v>
      </c>
      <c r="Q17" s="15">
        <v>0</v>
      </c>
      <c r="R17" s="15">
        <v>4</v>
      </c>
      <c r="S17" s="15">
        <f t="shared" si="5"/>
        <v>4</v>
      </c>
      <c r="T17" s="16">
        <v>0</v>
      </c>
      <c r="U17" s="16">
        <v>0</v>
      </c>
      <c r="V17" s="16">
        <f t="shared" si="6"/>
        <v>0</v>
      </c>
    </row>
    <row r="18" spans="1:22" x14ac:dyDescent="0.3">
      <c r="A18" s="18" t="s">
        <v>15</v>
      </c>
      <c r="B18" s="15">
        <v>1724</v>
      </c>
      <c r="C18" s="15">
        <v>1596</v>
      </c>
      <c r="D18" s="15">
        <f t="shared" si="0"/>
        <v>-128</v>
      </c>
      <c r="E18" s="16">
        <v>856</v>
      </c>
      <c r="F18" s="16">
        <v>832</v>
      </c>
      <c r="G18" s="17">
        <f t="shared" si="1"/>
        <v>-24</v>
      </c>
      <c r="H18" s="15">
        <v>759</v>
      </c>
      <c r="I18" s="15">
        <v>649</v>
      </c>
      <c r="J18" s="15">
        <f t="shared" si="2"/>
        <v>-110</v>
      </c>
      <c r="K18" s="15">
        <v>415</v>
      </c>
      <c r="L18" s="15">
        <v>348</v>
      </c>
      <c r="M18" s="15">
        <f t="shared" si="3"/>
        <v>-67</v>
      </c>
      <c r="N18" s="16">
        <v>0</v>
      </c>
      <c r="O18" s="16">
        <v>0</v>
      </c>
      <c r="P18" s="16">
        <f t="shared" si="4"/>
        <v>0</v>
      </c>
      <c r="Q18" s="15">
        <v>0</v>
      </c>
      <c r="R18" s="15">
        <v>0</v>
      </c>
      <c r="S18" s="15">
        <f t="shared" si="5"/>
        <v>0</v>
      </c>
      <c r="T18" s="16">
        <v>0</v>
      </c>
      <c r="U18" s="16">
        <v>0</v>
      </c>
      <c r="V18" s="16">
        <f t="shared" si="6"/>
        <v>0</v>
      </c>
    </row>
    <row r="19" spans="1:22" x14ac:dyDescent="0.3">
      <c r="A19" s="18" t="s">
        <v>16</v>
      </c>
      <c r="B19" s="15">
        <v>1081</v>
      </c>
      <c r="C19" s="15">
        <v>872</v>
      </c>
      <c r="D19" s="15">
        <f t="shared" si="0"/>
        <v>-209</v>
      </c>
      <c r="E19" s="16">
        <v>575</v>
      </c>
      <c r="F19" s="16">
        <v>443</v>
      </c>
      <c r="G19" s="17">
        <f t="shared" si="1"/>
        <v>-132</v>
      </c>
      <c r="H19" s="15">
        <v>472</v>
      </c>
      <c r="I19" s="15">
        <v>410</v>
      </c>
      <c r="J19" s="15">
        <f t="shared" si="2"/>
        <v>-62</v>
      </c>
      <c r="K19" s="15">
        <v>238</v>
      </c>
      <c r="L19" s="15">
        <v>206</v>
      </c>
      <c r="M19" s="15">
        <f t="shared" si="3"/>
        <v>-32</v>
      </c>
      <c r="N19" s="16">
        <v>5</v>
      </c>
      <c r="O19" s="16">
        <v>3</v>
      </c>
      <c r="P19" s="16">
        <f t="shared" si="4"/>
        <v>-2</v>
      </c>
      <c r="Q19" s="15">
        <v>3</v>
      </c>
      <c r="R19" s="15">
        <v>2</v>
      </c>
      <c r="S19" s="15">
        <f t="shared" si="5"/>
        <v>-1</v>
      </c>
      <c r="T19" s="16">
        <v>3</v>
      </c>
      <c r="U19" s="16">
        <v>3</v>
      </c>
      <c r="V19" s="16">
        <f t="shared" si="6"/>
        <v>0</v>
      </c>
    </row>
    <row r="20" spans="1:22" x14ac:dyDescent="0.3">
      <c r="A20" s="18" t="s">
        <v>17</v>
      </c>
      <c r="B20" s="15">
        <v>1405</v>
      </c>
      <c r="C20" s="15">
        <v>1531</v>
      </c>
      <c r="D20" s="15">
        <f t="shared" si="0"/>
        <v>126</v>
      </c>
      <c r="E20" s="16">
        <v>766</v>
      </c>
      <c r="F20" s="16">
        <v>846</v>
      </c>
      <c r="G20" s="17">
        <f t="shared" si="1"/>
        <v>80</v>
      </c>
      <c r="H20" s="15">
        <v>1139</v>
      </c>
      <c r="I20" s="15">
        <v>1063</v>
      </c>
      <c r="J20" s="15">
        <f t="shared" si="2"/>
        <v>-76</v>
      </c>
      <c r="K20" s="15">
        <v>626</v>
      </c>
      <c r="L20" s="15">
        <v>601</v>
      </c>
      <c r="M20" s="15">
        <f t="shared" si="3"/>
        <v>-25</v>
      </c>
      <c r="N20" s="16">
        <v>34</v>
      </c>
      <c r="O20" s="16">
        <v>1</v>
      </c>
      <c r="P20" s="16">
        <f t="shared" si="4"/>
        <v>-33</v>
      </c>
      <c r="Q20" s="15">
        <v>14</v>
      </c>
      <c r="R20" s="15">
        <v>1</v>
      </c>
      <c r="S20" s="15">
        <f t="shared" si="5"/>
        <v>-13</v>
      </c>
      <c r="T20" s="16">
        <v>13</v>
      </c>
      <c r="U20" s="16">
        <v>1</v>
      </c>
      <c r="V20" s="16">
        <f t="shared" si="6"/>
        <v>-12</v>
      </c>
    </row>
    <row r="21" spans="1:22" x14ac:dyDescent="0.3">
      <c r="A21" s="18" t="s">
        <v>18</v>
      </c>
      <c r="B21" s="15">
        <v>1034</v>
      </c>
      <c r="C21" s="15">
        <v>497</v>
      </c>
      <c r="D21" s="15">
        <f t="shared" si="0"/>
        <v>-537</v>
      </c>
      <c r="E21" s="16">
        <v>551</v>
      </c>
      <c r="F21" s="16">
        <v>280</v>
      </c>
      <c r="G21" s="17">
        <f t="shared" si="1"/>
        <v>-271</v>
      </c>
      <c r="H21" s="15">
        <v>310</v>
      </c>
      <c r="I21" s="15">
        <v>180</v>
      </c>
      <c r="J21" s="15">
        <f t="shared" si="2"/>
        <v>-130</v>
      </c>
      <c r="K21" s="15">
        <v>153</v>
      </c>
      <c r="L21" s="15">
        <v>92</v>
      </c>
      <c r="M21" s="15">
        <f t="shared" si="3"/>
        <v>-61</v>
      </c>
      <c r="N21" s="16">
        <v>11</v>
      </c>
      <c r="O21" s="16">
        <v>4</v>
      </c>
      <c r="P21" s="16">
        <f t="shared" si="4"/>
        <v>-7</v>
      </c>
      <c r="Q21" s="15">
        <v>8</v>
      </c>
      <c r="R21" s="15">
        <v>1</v>
      </c>
      <c r="S21" s="15">
        <f t="shared" si="5"/>
        <v>-7</v>
      </c>
      <c r="T21" s="16">
        <v>4</v>
      </c>
      <c r="U21" s="16">
        <v>0</v>
      </c>
      <c r="V21" s="16">
        <f t="shared" si="6"/>
        <v>-4</v>
      </c>
    </row>
    <row r="22" spans="1:22" x14ac:dyDescent="0.3">
      <c r="A22" s="18" t="s">
        <v>19</v>
      </c>
      <c r="B22" s="15">
        <v>1359</v>
      </c>
      <c r="C22" s="15">
        <v>1155</v>
      </c>
      <c r="D22" s="15">
        <f t="shared" si="0"/>
        <v>-204</v>
      </c>
      <c r="E22" s="16">
        <v>708</v>
      </c>
      <c r="F22" s="16">
        <v>563</v>
      </c>
      <c r="G22" s="17">
        <f t="shared" si="1"/>
        <v>-145</v>
      </c>
      <c r="H22" s="15">
        <v>632</v>
      </c>
      <c r="I22" s="15">
        <v>656</v>
      </c>
      <c r="J22" s="15">
        <f t="shared" si="2"/>
        <v>24</v>
      </c>
      <c r="K22" s="15">
        <v>347</v>
      </c>
      <c r="L22" s="15">
        <v>320</v>
      </c>
      <c r="M22" s="15">
        <f t="shared" si="3"/>
        <v>-27</v>
      </c>
      <c r="N22" s="16">
        <v>8</v>
      </c>
      <c r="O22" s="16">
        <v>26</v>
      </c>
      <c r="P22" s="16">
        <f t="shared" si="4"/>
        <v>18</v>
      </c>
      <c r="Q22" s="15">
        <v>3</v>
      </c>
      <c r="R22" s="15">
        <v>4</v>
      </c>
      <c r="S22" s="15">
        <f t="shared" si="5"/>
        <v>1</v>
      </c>
      <c r="T22" s="16">
        <v>4</v>
      </c>
      <c r="U22" s="16">
        <v>21</v>
      </c>
      <c r="V22" s="16">
        <f t="shared" si="6"/>
        <v>17</v>
      </c>
    </row>
    <row r="23" spans="1:22" x14ac:dyDescent="0.3">
      <c r="A23" s="19" t="s">
        <v>20</v>
      </c>
      <c r="B23" s="15">
        <v>1959</v>
      </c>
      <c r="C23" s="15">
        <v>1685</v>
      </c>
      <c r="D23" s="15">
        <f t="shared" si="0"/>
        <v>-274</v>
      </c>
      <c r="E23" s="16">
        <v>1006</v>
      </c>
      <c r="F23" s="16">
        <v>932</v>
      </c>
      <c r="G23" s="17">
        <f t="shared" si="1"/>
        <v>-74</v>
      </c>
      <c r="H23" s="15">
        <v>345</v>
      </c>
      <c r="I23" s="15">
        <v>291</v>
      </c>
      <c r="J23" s="15">
        <f t="shared" si="2"/>
        <v>-54</v>
      </c>
      <c r="K23" s="15">
        <v>169</v>
      </c>
      <c r="L23" s="15">
        <v>160</v>
      </c>
      <c r="M23" s="15">
        <f t="shared" si="3"/>
        <v>-9</v>
      </c>
      <c r="N23" s="16">
        <v>4</v>
      </c>
      <c r="O23" s="16">
        <v>2</v>
      </c>
      <c r="P23" s="16">
        <f t="shared" si="4"/>
        <v>-2</v>
      </c>
      <c r="Q23" s="15">
        <v>0</v>
      </c>
      <c r="R23" s="15">
        <v>0</v>
      </c>
      <c r="S23" s="15">
        <f t="shared" si="5"/>
        <v>0</v>
      </c>
      <c r="T23" s="16">
        <v>1</v>
      </c>
      <c r="U23" s="16">
        <v>2</v>
      </c>
      <c r="V23" s="16">
        <f t="shared" si="6"/>
        <v>1</v>
      </c>
    </row>
    <row r="24" spans="1:22" x14ac:dyDescent="0.3">
      <c r="A24" s="18" t="s">
        <v>21</v>
      </c>
      <c r="B24" s="15">
        <v>1052</v>
      </c>
      <c r="C24" s="15">
        <v>440</v>
      </c>
      <c r="D24" s="15">
        <f t="shared" si="0"/>
        <v>-612</v>
      </c>
      <c r="E24" s="16">
        <v>500</v>
      </c>
      <c r="F24" s="16">
        <v>230</v>
      </c>
      <c r="G24" s="17">
        <f t="shared" si="1"/>
        <v>-270</v>
      </c>
      <c r="H24" s="15">
        <v>424</v>
      </c>
      <c r="I24" s="15">
        <v>233</v>
      </c>
      <c r="J24" s="15">
        <f t="shared" si="2"/>
        <v>-191</v>
      </c>
      <c r="K24" s="15">
        <v>217</v>
      </c>
      <c r="L24" s="15">
        <v>129</v>
      </c>
      <c r="M24" s="15">
        <f t="shared" si="3"/>
        <v>-88</v>
      </c>
      <c r="N24" s="16">
        <v>0</v>
      </c>
      <c r="O24" s="16">
        <v>0</v>
      </c>
      <c r="P24" s="16">
        <f t="shared" si="4"/>
        <v>0</v>
      </c>
      <c r="Q24" s="15">
        <v>0</v>
      </c>
      <c r="R24" s="15">
        <v>0</v>
      </c>
      <c r="S24" s="15">
        <f t="shared" si="5"/>
        <v>0</v>
      </c>
      <c r="T24" s="16">
        <v>0</v>
      </c>
      <c r="U24" s="16">
        <v>0</v>
      </c>
      <c r="V24" s="16">
        <f t="shared" si="6"/>
        <v>0</v>
      </c>
    </row>
    <row r="25" spans="1:22" x14ac:dyDescent="0.3">
      <c r="A25" s="18" t="s">
        <v>22</v>
      </c>
      <c r="B25" s="15">
        <v>1458</v>
      </c>
      <c r="C25" s="15">
        <v>1023</v>
      </c>
      <c r="D25" s="15">
        <f t="shared" si="0"/>
        <v>-435</v>
      </c>
      <c r="E25" s="16">
        <v>711</v>
      </c>
      <c r="F25" s="16">
        <v>516</v>
      </c>
      <c r="G25" s="17">
        <f t="shared" si="1"/>
        <v>-195</v>
      </c>
      <c r="H25" s="15">
        <v>479</v>
      </c>
      <c r="I25" s="15">
        <v>329</v>
      </c>
      <c r="J25" s="15">
        <f t="shared" si="2"/>
        <v>-150</v>
      </c>
      <c r="K25" s="15">
        <v>247</v>
      </c>
      <c r="L25" s="15">
        <v>185</v>
      </c>
      <c r="M25" s="15">
        <f t="shared" si="3"/>
        <v>-62</v>
      </c>
      <c r="N25" s="16">
        <v>2</v>
      </c>
      <c r="O25" s="16">
        <v>1</v>
      </c>
      <c r="P25" s="16">
        <f t="shared" si="4"/>
        <v>-1</v>
      </c>
      <c r="Q25" s="15">
        <v>1</v>
      </c>
      <c r="R25" s="15">
        <v>1</v>
      </c>
      <c r="S25" s="15">
        <f t="shared" si="5"/>
        <v>0</v>
      </c>
      <c r="T25" s="16">
        <v>2</v>
      </c>
      <c r="U25" s="16">
        <v>1</v>
      </c>
      <c r="V25" s="16">
        <f t="shared" si="6"/>
        <v>-1</v>
      </c>
    </row>
    <row r="26" spans="1:22" x14ac:dyDescent="0.3">
      <c r="A26" s="18" t="s">
        <v>23</v>
      </c>
      <c r="B26" s="15">
        <v>986</v>
      </c>
      <c r="C26" s="15">
        <v>748</v>
      </c>
      <c r="D26" s="15">
        <f t="shared" si="0"/>
        <v>-238</v>
      </c>
      <c r="E26" s="16">
        <v>441</v>
      </c>
      <c r="F26" s="16">
        <v>375</v>
      </c>
      <c r="G26" s="17">
        <f t="shared" si="1"/>
        <v>-66</v>
      </c>
      <c r="H26" s="15">
        <v>463</v>
      </c>
      <c r="I26" s="15">
        <v>389</v>
      </c>
      <c r="J26" s="15">
        <f t="shared" si="2"/>
        <v>-74</v>
      </c>
      <c r="K26" s="15">
        <v>249</v>
      </c>
      <c r="L26" s="15">
        <v>186</v>
      </c>
      <c r="M26" s="15">
        <f t="shared" si="3"/>
        <v>-63</v>
      </c>
      <c r="N26" s="16">
        <v>1</v>
      </c>
      <c r="O26" s="16">
        <v>0</v>
      </c>
      <c r="P26" s="16">
        <f t="shared" si="4"/>
        <v>-1</v>
      </c>
      <c r="Q26" s="15">
        <v>1</v>
      </c>
      <c r="R26" s="15">
        <v>0</v>
      </c>
      <c r="S26" s="15">
        <f t="shared" si="5"/>
        <v>-1</v>
      </c>
      <c r="T26" s="16">
        <v>1</v>
      </c>
      <c r="U26" s="16">
        <v>0</v>
      </c>
      <c r="V26" s="16">
        <f t="shared" si="6"/>
        <v>-1</v>
      </c>
    </row>
    <row r="27" spans="1:22" x14ac:dyDescent="0.3">
      <c r="A27" s="18" t="s">
        <v>24</v>
      </c>
      <c r="B27" s="15">
        <v>1171</v>
      </c>
      <c r="C27" s="15">
        <v>986</v>
      </c>
      <c r="D27" s="15">
        <f t="shared" si="0"/>
        <v>-185</v>
      </c>
      <c r="E27" s="16">
        <v>567</v>
      </c>
      <c r="F27" s="16">
        <v>546</v>
      </c>
      <c r="G27" s="17">
        <f t="shared" si="1"/>
        <v>-21</v>
      </c>
      <c r="H27" s="15">
        <v>806</v>
      </c>
      <c r="I27" s="15">
        <v>628</v>
      </c>
      <c r="J27" s="15">
        <f t="shared" si="2"/>
        <v>-178</v>
      </c>
      <c r="K27" s="15">
        <v>371</v>
      </c>
      <c r="L27" s="15">
        <v>314</v>
      </c>
      <c r="M27" s="15">
        <f t="shared" si="3"/>
        <v>-57</v>
      </c>
      <c r="N27" s="16">
        <v>1</v>
      </c>
      <c r="O27" s="16">
        <v>0</v>
      </c>
      <c r="P27" s="16">
        <f t="shared" si="4"/>
        <v>-1</v>
      </c>
      <c r="Q27" s="15">
        <v>0</v>
      </c>
      <c r="R27" s="15">
        <v>0</v>
      </c>
      <c r="S27" s="15">
        <f t="shared" si="5"/>
        <v>0</v>
      </c>
      <c r="T27" s="16">
        <v>1</v>
      </c>
      <c r="U27" s="16">
        <v>0</v>
      </c>
      <c r="V27" s="16">
        <f t="shared" si="6"/>
        <v>-1</v>
      </c>
    </row>
    <row r="28" spans="1:22" x14ac:dyDescent="0.3">
      <c r="A28" s="18" t="s">
        <v>25</v>
      </c>
      <c r="B28" s="15">
        <v>704</v>
      </c>
      <c r="C28" s="15">
        <v>1199</v>
      </c>
      <c r="D28" s="15">
        <f t="shared" si="0"/>
        <v>495</v>
      </c>
      <c r="E28" s="16">
        <v>426</v>
      </c>
      <c r="F28" s="16">
        <v>650</v>
      </c>
      <c r="G28" s="17">
        <f t="shared" si="1"/>
        <v>224</v>
      </c>
      <c r="H28" s="15">
        <v>286</v>
      </c>
      <c r="I28" s="15">
        <v>511</v>
      </c>
      <c r="J28" s="15">
        <f t="shared" si="2"/>
        <v>225</v>
      </c>
      <c r="K28" s="15">
        <v>168</v>
      </c>
      <c r="L28" s="15">
        <v>301</v>
      </c>
      <c r="M28" s="15">
        <f t="shared" si="3"/>
        <v>133</v>
      </c>
      <c r="N28" s="16">
        <v>8</v>
      </c>
      <c r="O28" s="16">
        <v>5</v>
      </c>
      <c r="P28" s="16">
        <f t="shared" si="4"/>
        <v>-3</v>
      </c>
      <c r="Q28" s="15">
        <v>2</v>
      </c>
      <c r="R28" s="15">
        <v>1</v>
      </c>
      <c r="S28" s="15">
        <f t="shared" si="5"/>
        <v>-1</v>
      </c>
      <c r="T28" s="16">
        <v>6</v>
      </c>
      <c r="U28" s="16">
        <v>2</v>
      </c>
      <c r="V28" s="16">
        <f t="shared" si="6"/>
        <v>-4</v>
      </c>
    </row>
    <row r="29" spans="1:22" x14ac:dyDescent="0.3">
      <c r="A29" s="18" t="s">
        <v>26</v>
      </c>
      <c r="B29" s="15">
        <v>1056</v>
      </c>
      <c r="C29" s="15">
        <v>1114</v>
      </c>
      <c r="D29" s="15">
        <f t="shared" si="0"/>
        <v>58</v>
      </c>
      <c r="E29" s="16">
        <v>541</v>
      </c>
      <c r="F29" s="16">
        <v>479</v>
      </c>
      <c r="G29" s="17">
        <f t="shared" si="1"/>
        <v>-62</v>
      </c>
      <c r="H29" s="15">
        <v>0</v>
      </c>
      <c r="I29" s="15">
        <v>0</v>
      </c>
      <c r="J29" s="15">
        <f t="shared" si="2"/>
        <v>0</v>
      </c>
      <c r="K29" s="15">
        <v>0</v>
      </c>
      <c r="L29" s="15">
        <v>0</v>
      </c>
      <c r="M29" s="15">
        <f t="shared" si="3"/>
        <v>0</v>
      </c>
      <c r="N29" s="16"/>
      <c r="O29" s="16">
        <v>40</v>
      </c>
      <c r="P29" s="16">
        <f t="shared" si="4"/>
        <v>40</v>
      </c>
      <c r="Q29" s="15"/>
      <c r="R29" s="15">
        <v>16</v>
      </c>
      <c r="S29" s="15">
        <f t="shared" si="5"/>
        <v>16</v>
      </c>
      <c r="T29" s="16">
        <v>0</v>
      </c>
      <c r="U29" s="16">
        <v>0</v>
      </c>
      <c r="V29" s="16">
        <f t="shared" si="6"/>
        <v>0</v>
      </c>
    </row>
    <row r="30" spans="1:22" x14ac:dyDescent="0.3">
      <c r="A30" s="20" t="s">
        <v>27</v>
      </c>
      <c r="B30" s="21">
        <f>SUM(B5:B29)</f>
        <v>41955</v>
      </c>
      <c r="C30" s="21">
        <f t="shared" ref="C30:V30" si="7">SUM(C5:C29)</f>
        <v>37709</v>
      </c>
      <c r="D30" s="21">
        <f t="shared" si="7"/>
        <v>-4246</v>
      </c>
      <c r="E30" s="21">
        <f t="shared" si="7"/>
        <v>21613</v>
      </c>
      <c r="F30" s="21">
        <f t="shared" si="7"/>
        <v>18625</v>
      </c>
      <c r="G30" s="21">
        <f t="shared" si="7"/>
        <v>-2988</v>
      </c>
      <c r="H30" s="21">
        <f t="shared" si="7"/>
        <v>21418</v>
      </c>
      <c r="I30" s="21">
        <f t="shared" si="7"/>
        <v>14681</v>
      </c>
      <c r="J30" s="21">
        <f t="shared" si="7"/>
        <v>-6737</v>
      </c>
      <c r="K30" s="21">
        <f t="shared" si="7"/>
        <v>10789</v>
      </c>
      <c r="L30" s="21">
        <f t="shared" si="7"/>
        <v>7570</v>
      </c>
      <c r="M30" s="21">
        <f t="shared" si="7"/>
        <v>-3219</v>
      </c>
      <c r="N30" s="21">
        <f t="shared" si="7"/>
        <v>293</v>
      </c>
      <c r="O30" s="21">
        <f t="shared" si="7"/>
        <v>1033</v>
      </c>
      <c r="P30" s="21">
        <f t="shared" si="7"/>
        <v>740</v>
      </c>
      <c r="Q30" s="21">
        <f t="shared" si="7"/>
        <v>128</v>
      </c>
      <c r="R30" s="21">
        <f t="shared" si="7"/>
        <v>357</v>
      </c>
      <c r="S30" s="21">
        <f t="shared" si="7"/>
        <v>229</v>
      </c>
      <c r="T30" s="21">
        <f t="shared" si="7"/>
        <v>173</v>
      </c>
      <c r="U30" s="21">
        <f t="shared" si="7"/>
        <v>136</v>
      </c>
      <c r="V30" s="21">
        <f t="shared" si="7"/>
        <v>-37</v>
      </c>
    </row>
  </sheetData>
  <sheetProtection selectLockedCells="1"/>
  <mergeCells count="9">
    <mergeCell ref="A1:V1"/>
    <mergeCell ref="A2:A3"/>
    <mergeCell ref="B2:D2"/>
    <mergeCell ref="E2:G2"/>
    <mergeCell ref="H2:J2"/>
    <mergeCell ref="K2:M2"/>
    <mergeCell ref="N2:P2"/>
    <mergeCell ref="Q2:S2"/>
    <mergeCell ref="T2:V2"/>
  </mergeCells>
  <conditionalFormatting sqref="B5:V30">
    <cfRule type="cellIs" dxfId="22" priority="1" operator="equal">
      <formula>0</formula>
    </cfRule>
  </conditionalFormatting>
  <pageMargins left="0.7" right="0.7" top="0.75" bottom="0.75" header="0.3" footer="0.3"/>
  <pageSetup paperSize="9" scale="7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30"/>
  <sheetViews>
    <sheetView topLeftCell="D16" zoomScaleNormal="100" workbookViewId="0">
      <selection activeCell="B30" sqref="B30:V30"/>
    </sheetView>
  </sheetViews>
  <sheetFormatPr defaultColWidth="8.88671875" defaultRowHeight="15.6" x14ac:dyDescent="0.3"/>
  <cols>
    <col min="1" max="1" width="15.88671875" style="8" customWidth="1"/>
    <col min="2" max="9" width="7.88671875" style="8" customWidth="1"/>
    <col min="10" max="13" width="7.109375" style="8" customWidth="1"/>
    <col min="14" max="22" width="6.5546875" style="8" customWidth="1"/>
    <col min="23" max="16384" width="8.88671875" style="8"/>
  </cols>
  <sheetData>
    <row r="1" spans="1:22" x14ac:dyDescent="0.3">
      <c r="A1" s="96" t="s">
        <v>139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</row>
    <row r="2" spans="1:22" ht="56.25" customHeight="1" x14ac:dyDescent="0.3">
      <c r="A2" s="87" t="s">
        <v>0</v>
      </c>
      <c r="B2" s="83" t="s">
        <v>128</v>
      </c>
      <c r="C2" s="84"/>
      <c r="D2" s="84"/>
      <c r="E2" s="85" t="s">
        <v>30</v>
      </c>
      <c r="F2" s="86"/>
      <c r="G2" s="86"/>
      <c r="H2" s="85" t="s">
        <v>129</v>
      </c>
      <c r="I2" s="86"/>
      <c r="J2" s="86"/>
      <c r="K2" s="85" t="s">
        <v>30</v>
      </c>
      <c r="L2" s="86"/>
      <c r="M2" s="86"/>
      <c r="N2" s="89" t="s">
        <v>130</v>
      </c>
      <c r="O2" s="90"/>
      <c r="P2" s="90"/>
      <c r="Q2" s="85" t="s">
        <v>30</v>
      </c>
      <c r="R2" s="86"/>
      <c r="S2" s="86"/>
      <c r="T2" s="85" t="s">
        <v>131</v>
      </c>
      <c r="U2" s="93"/>
      <c r="V2" s="93"/>
    </row>
    <row r="3" spans="1:22" s="63" customFormat="1" ht="16.5" customHeight="1" x14ac:dyDescent="0.3">
      <c r="A3" s="88"/>
      <c r="B3" s="53">
        <v>2020</v>
      </c>
      <c r="C3" s="53">
        <v>2021</v>
      </c>
      <c r="D3" s="53" t="s">
        <v>29</v>
      </c>
      <c r="E3" s="67">
        <v>2020</v>
      </c>
      <c r="F3" s="67">
        <v>2021</v>
      </c>
      <c r="G3" s="53" t="s">
        <v>29</v>
      </c>
      <c r="H3" s="67">
        <v>2020</v>
      </c>
      <c r="I3" s="67">
        <v>2021</v>
      </c>
      <c r="J3" s="53" t="s">
        <v>29</v>
      </c>
      <c r="K3" s="67">
        <v>2020</v>
      </c>
      <c r="L3" s="67">
        <v>2021</v>
      </c>
      <c r="M3" s="53" t="s">
        <v>29</v>
      </c>
      <c r="N3" s="67">
        <v>2020</v>
      </c>
      <c r="O3" s="67">
        <v>2021</v>
      </c>
      <c r="P3" s="53" t="s">
        <v>29</v>
      </c>
      <c r="Q3" s="67">
        <v>2020</v>
      </c>
      <c r="R3" s="67">
        <v>2021</v>
      </c>
      <c r="S3" s="53" t="s">
        <v>29</v>
      </c>
      <c r="T3" s="67">
        <v>2020</v>
      </c>
      <c r="U3" s="67">
        <v>2021</v>
      </c>
      <c r="V3" s="53" t="s">
        <v>29</v>
      </c>
    </row>
    <row r="4" spans="1:22" ht="12" customHeight="1" x14ac:dyDescent="0.3">
      <c r="A4" s="12" t="s">
        <v>1</v>
      </c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>
        <v>7</v>
      </c>
      <c r="I4" s="13">
        <v>8</v>
      </c>
      <c r="J4" s="13">
        <v>9</v>
      </c>
      <c r="K4" s="13">
        <v>10</v>
      </c>
      <c r="L4" s="13">
        <v>11</v>
      </c>
      <c r="M4" s="13">
        <v>12</v>
      </c>
      <c r="N4" s="13">
        <v>13</v>
      </c>
      <c r="O4" s="13">
        <v>14</v>
      </c>
      <c r="P4" s="13">
        <v>15</v>
      </c>
      <c r="Q4" s="13">
        <v>16</v>
      </c>
      <c r="R4" s="13">
        <v>17</v>
      </c>
      <c r="S4" s="13">
        <v>18</v>
      </c>
      <c r="T4" s="13">
        <v>19</v>
      </c>
      <c r="U4" s="13">
        <v>20</v>
      </c>
      <c r="V4" s="13">
        <v>21</v>
      </c>
    </row>
    <row r="5" spans="1:22" x14ac:dyDescent="0.3">
      <c r="A5" s="14" t="s">
        <v>2</v>
      </c>
      <c r="B5" s="15">
        <v>182709</v>
      </c>
      <c r="C5" s="15">
        <v>178662</v>
      </c>
      <c r="D5" s="15">
        <f>C5-B5</f>
        <v>-4047</v>
      </c>
      <c r="E5" s="16">
        <v>89415</v>
      </c>
      <c r="F5" s="16">
        <v>87861</v>
      </c>
      <c r="G5" s="17">
        <f>F5-E5</f>
        <v>-1554</v>
      </c>
      <c r="H5" s="15">
        <v>75744</v>
      </c>
      <c r="I5" s="15">
        <v>68321</v>
      </c>
      <c r="J5" s="15">
        <f>I5-H5</f>
        <v>-7423</v>
      </c>
      <c r="K5" s="15">
        <v>37539</v>
      </c>
      <c r="L5" s="15">
        <v>32663</v>
      </c>
      <c r="M5" s="15">
        <f>L5-K5</f>
        <v>-4876</v>
      </c>
      <c r="N5" s="16">
        <v>4835</v>
      </c>
      <c r="O5" s="16">
        <v>3774</v>
      </c>
      <c r="P5" s="16">
        <f>O5-N5</f>
        <v>-1061</v>
      </c>
      <c r="Q5" s="15">
        <v>2157</v>
      </c>
      <c r="R5" s="15">
        <v>1381</v>
      </c>
      <c r="S5" s="15">
        <f>R5-Q5</f>
        <v>-776</v>
      </c>
      <c r="T5" s="16">
        <v>2846</v>
      </c>
      <c r="U5" s="16">
        <v>1914</v>
      </c>
      <c r="V5" s="16">
        <f>U5-T5</f>
        <v>-932</v>
      </c>
    </row>
    <row r="6" spans="1:22" x14ac:dyDescent="0.3">
      <c r="A6" s="18" t="s">
        <v>3</v>
      </c>
      <c r="B6" s="15">
        <v>151002</v>
      </c>
      <c r="C6" s="15">
        <v>152370</v>
      </c>
      <c r="D6" s="15">
        <f t="shared" ref="D6:D29" si="0">C6-B6</f>
        <v>1368</v>
      </c>
      <c r="E6" s="16">
        <v>73877</v>
      </c>
      <c r="F6" s="16">
        <v>86010</v>
      </c>
      <c r="G6" s="17">
        <f t="shared" ref="G6:G29" si="1">F6-E6</f>
        <v>12133</v>
      </c>
      <c r="H6" s="15">
        <v>74582</v>
      </c>
      <c r="I6" s="15">
        <v>72914</v>
      </c>
      <c r="J6" s="15">
        <f t="shared" ref="J6:J29" si="2">I6-H6</f>
        <v>-1668</v>
      </c>
      <c r="K6" s="15">
        <v>36076</v>
      </c>
      <c r="L6" s="15">
        <v>35347</v>
      </c>
      <c r="M6" s="15">
        <f t="shared" ref="M6:M29" si="3">L6-K6</f>
        <v>-729</v>
      </c>
      <c r="N6" s="16">
        <v>2289</v>
      </c>
      <c r="O6" s="16">
        <v>2406</v>
      </c>
      <c r="P6" s="16">
        <f t="shared" ref="P6:P29" si="4">O6-N6</f>
        <v>117</v>
      </c>
      <c r="Q6" s="15">
        <v>864</v>
      </c>
      <c r="R6" s="15">
        <v>853</v>
      </c>
      <c r="S6" s="15">
        <f t="shared" ref="S6:S29" si="5">R6-Q6</f>
        <v>-11</v>
      </c>
      <c r="T6" s="16">
        <v>929</v>
      </c>
      <c r="U6" s="16">
        <v>1123</v>
      </c>
      <c r="V6" s="16">
        <f t="shared" ref="V6:V29" si="6">U6-T6</f>
        <v>194</v>
      </c>
    </row>
    <row r="7" spans="1:22" x14ac:dyDescent="0.3">
      <c r="A7" s="18" t="s">
        <v>4</v>
      </c>
      <c r="B7" s="15">
        <v>366761</v>
      </c>
      <c r="C7" s="15">
        <v>369952</v>
      </c>
      <c r="D7" s="15">
        <f t="shared" si="0"/>
        <v>3191</v>
      </c>
      <c r="E7" s="16">
        <v>179354</v>
      </c>
      <c r="F7" s="16">
        <v>174332</v>
      </c>
      <c r="G7" s="17">
        <f t="shared" si="1"/>
        <v>-5022</v>
      </c>
      <c r="H7" s="15">
        <v>56564</v>
      </c>
      <c r="I7" s="15">
        <v>53713</v>
      </c>
      <c r="J7" s="15">
        <f t="shared" si="2"/>
        <v>-2851</v>
      </c>
      <c r="K7" s="15">
        <v>26683</v>
      </c>
      <c r="L7" s="15">
        <v>25976</v>
      </c>
      <c r="M7" s="15">
        <f t="shared" si="3"/>
        <v>-707</v>
      </c>
      <c r="N7" s="16">
        <v>5077</v>
      </c>
      <c r="O7" s="16">
        <v>7067</v>
      </c>
      <c r="P7" s="16">
        <f t="shared" si="4"/>
        <v>1990</v>
      </c>
      <c r="Q7" s="15">
        <v>1928</v>
      </c>
      <c r="R7" s="15">
        <v>2417</v>
      </c>
      <c r="S7" s="15">
        <f t="shared" si="5"/>
        <v>489</v>
      </c>
      <c r="T7" s="16">
        <v>920</v>
      </c>
      <c r="U7" s="16">
        <v>941</v>
      </c>
      <c r="V7" s="16">
        <f t="shared" si="6"/>
        <v>21</v>
      </c>
    </row>
    <row r="8" spans="1:22" x14ac:dyDescent="0.3">
      <c r="A8" s="18" t="s">
        <v>5</v>
      </c>
      <c r="B8" s="15">
        <v>181083</v>
      </c>
      <c r="C8" s="15">
        <v>180181</v>
      </c>
      <c r="D8" s="15">
        <f t="shared" si="0"/>
        <v>-902</v>
      </c>
      <c r="E8" s="16">
        <v>87863</v>
      </c>
      <c r="F8" s="16">
        <v>87344</v>
      </c>
      <c r="G8" s="17">
        <f t="shared" si="1"/>
        <v>-519</v>
      </c>
      <c r="H8" s="15">
        <v>20802</v>
      </c>
      <c r="I8" s="15">
        <v>19925</v>
      </c>
      <c r="J8" s="15">
        <f t="shared" si="2"/>
        <v>-877</v>
      </c>
      <c r="K8" s="15">
        <v>9952</v>
      </c>
      <c r="L8" s="15">
        <v>9432</v>
      </c>
      <c r="M8" s="15">
        <f t="shared" si="3"/>
        <v>-520</v>
      </c>
      <c r="N8" s="16">
        <v>9964</v>
      </c>
      <c r="O8" s="16">
        <v>4684</v>
      </c>
      <c r="P8" s="16">
        <f t="shared" si="4"/>
        <v>-5280</v>
      </c>
      <c r="Q8" s="15">
        <v>4586</v>
      </c>
      <c r="R8" s="15">
        <v>1904</v>
      </c>
      <c r="S8" s="15">
        <f t="shared" si="5"/>
        <v>-2682</v>
      </c>
      <c r="T8" s="16">
        <v>431</v>
      </c>
      <c r="U8" s="16">
        <v>642</v>
      </c>
      <c r="V8" s="16">
        <f t="shared" si="6"/>
        <v>211</v>
      </c>
    </row>
    <row r="9" spans="1:22" x14ac:dyDescent="0.3">
      <c r="A9" s="18" t="s">
        <v>6</v>
      </c>
      <c r="B9" s="15">
        <v>149596</v>
      </c>
      <c r="C9" s="15">
        <v>153273</v>
      </c>
      <c r="D9" s="15">
        <f t="shared" si="0"/>
        <v>3677</v>
      </c>
      <c r="E9" s="16">
        <v>72343</v>
      </c>
      <c r="F9" s="16">
        <v>74437</v>
      </c>
      <c r="G9" s="17">
        <f t="shared" si="1"/>
        <v>2094</v>
      </c>
      <c r="H9" s="15">
        <v>52251</v>
      </c>
      <c r="I9" s="15">
        <v>52474</v>
      </c>
      <c r="J9" s="15">
        <f t="shared" si="2"/>
        <v>223</v>
      </c>
      <c r="K9" s="15">
        <v>25418</v>
      </c>
      <c r="L9" s="15">
        <v>25007</v>
      </c>
      <c r="M9" s="15">
        <f t="shared" si="3"/>
        <v>-411</v>
      </c>
      <c r="N9" s="16">
        <v>2256</v>
      </c>
      <c r="O9" s="16">
        <v>2563</v>
      </c>
      <c r="P9" s="16">
        <f t="shared" si="4"/>
        <v>307</v>
      </c>
      <c r="Q9" s="15">
        <v>835</v>
      </c>
      <c r="R9" s="15">
        <v>933</v>
      </c>
      <c r="S9" s="15">
        <f t="shared" si="5"/>
        <v>98</v>
      </c>
      <c r="T9" s="16">
        <v>760</v>
      </c>
      <c r="U9" s="16">
        <v>789</v>
      </c>
      <c r="V9" s="16">
        <f t="shared" si="6"/>
        <v>29</v>
      </c>
    </row>
    <row r="10" spans="1:22" x14ac:dyDescent="0.3">
      <c r="A10" s="18" t="s">
        <v>7</v>
      </c>
      <c r="B10" s="15">
        <v>180551</v>
      </c>
      <c r="C10" s="15">
        <v>185188</v>
      </c>
      <c r="D10" s="15">
        <f t="shared" si="0"/>
        <v>4637</v>
      </c>
      <c r="E10" s="16">
        <v>87818</v>
      </c>
      <c r="F10" s="16">
        <v>90310</v>
      </c>
      <c r="G10" s="17">
        <f t="shared" si="1"/>
        <v>2492</v>
      </c>
      <c r="H10" s="15">
        <v>110480</v>
      </c>
      <c r="I10" s="15">
        <v>112046</v>
      </c>
      <c r="J10" s="15">
        <f t="shared" si="2"/>
        <v>1566</v>
      </c>
      <c r="K10" s="15">
        <v>54012</v>
      </c>
      <c r="L10" s="15">
        <v>54487</v>
      </c>
      <c r="M10" s="15">
        <f t="shared" si="3"/>
        <v>475</v>
      </c>
      <c r="N10" s="16">
        <v>2164</v>
      </c>
      <c r="O10" s="16">
        <v>2158</v>
      </c>
      <c r="P10" s="16">
        <f t="shared" si="4"/>
        <v>-6</v>
      </c>
      <c r="Q10" s="15">
        <v>868</v>
      </c>
      <c r="R10" s="15">
        <v>769</v>
      </c>
      <c r="S10" s="15">
        <f t="shared" si="5"/>
        <v>-99</v>
      </c>
      <c r="T10" s="16">
        <v>1338</v>
      </c>
      <c r="U10" s="16">
        <v>1407</v>
      </c>
      <c r="V10" s="16">
        <f t="shared" si="6"/>
        <v>69</v>
      </c>
    </row>
    <row r="11" spans="1:22" x14ac:dyDescent="0.3">
      <c r="A11" s="18" t="s">
        <v>8</v>
      </c>
      <c r="B11" s="15">
        <v>180580</v>
      </c>
      <c r="C11" s="15">
        <v>180689</v>
      </c>
      <c r="D11" s="15">
        <f t="shared" si="0"/>
        <v>109</v>
      </c>
      <c r="E11" s="16">
        <v>90091</v>
      </c>
      <c r="F11" s="16">
        <v>89831</v>
      </c>
      <c r="G11" s="17">
        <f t="shared" si="1"/>
        <v>-260</v>
      </c>
      <c r="H11" s="15">
        <v>41381</v>
      </c>
      <c r="I11" s="15">
        <v>40260</v>
      </c>
      <c r="J11" s="15">
        <f t="shared" si="2"/>
        <v>-1121</v>
      </c>
      <c r="K11" s="15">
        <v>19929</v>
      </c>
      <c r="L11" s="15">
        <v>20560</v>
      </c>
      <c r="M11" s="15">
        <f t="shared" si="3"/>
        <v>631</v>
      </c>
      <c r="N11" s="16">
        <v>3652</v>
      </c>
      <c r="O11" s="16">
        <v>4147</v>
      </c>
      <c r="P11" s="16">
        <f t="shared" si="4"/>
        <v>495</v>
      </c>
      <c r="Q11" s="15">
        <v>1297</v>
      </c>
      <c r="R11" s="15">
        <v>1431</v>
      </c>
      <c r="S11" s="15">
        <f t="shared" si="5"/>
        <v>134</v>
      </c>
      <c r="T11" s="16">
        <v>941</v>
      </c>
      <c r="U11" s="16">
        <v>941</v>
      </c>
      <c r="V11" s="16">
        <f t="shared" si="6"/>
        <v>0</v>
      </c>
    </row>
    <row r="12" spans="1:22" x14ac:dyDescent="0.3">
      <c r="A12" s="18" t="s">
        <v>9</v>
      </c>
      <c r="B12" s="15">
        <v>177030</v>
      </c>
      <c r="C12" s="15">
        <v>186422</v>
      </c>
      <c r="D12" s="15">
        <f t="shared" si="0"/>
        <v>9392</v>
      </c>
      <c r="E12" s="16">
        <v>88766</v>
      </c>
      <c r="F12" s="16">
        <v>86748</v>
      </c>
      <c r="G12" s="17">
        <f t="shared" si="1"/>
        <v>-2018</v>
      </c>
      <c r="H12" s="15">
        <v>95412</v>
      </c>
      <c r="I12" s="15">
        <v>95134</v>
      </c>
      <c r="J12" s="15">
        <f t="shared" si="2"/>
        <v>-278</v>
      </c>
      <c r="K12" s="15">
        <v>47165</v>
      </c>
      <c r="L12" s="15">
        <v>45846</v>
      </c>
      <c r="M12" s="15">
        <f t="shared" si="3"/>
        <v>-1319</v>
      </c>
      <c r="N12" s="16">
        <v>3692</v>
      </c>
      <c r="O12" s="16">
        <v>2667</v>
      </c>
      <c r="P12" s="16">
        <f t="shared" si="4"/>
        <v>-1025</v>
      </c>
      <c r="Q12" s="15">
        <v>1620</v>
      </c>
      <c r="R12" s="15">
        <v>1098</v>
      </c>
      <c r="S12" s="15">
        <f t="shared" si="5"/>
        <v>-522</v>
      </c>
      <c r="T12" s="16">
        <v>1282</v>
      </c>
      <c r="U12" s="16">
        <v>1149</v>
      </c>
      <c r="V12" s="16">
        <f t="shared" si="6"/>
        <v>-133</v>
      </c>
    </row>
    <row r="13" spans="1:22" x14ac:dyDescent="0.3">
      <c r="A13" s="18" t="s">
        <v>10</v>
      </c>
      <c r="B13" s="15">
        <v>251733</v>
      </c>
      <c r="C13" s="15">
        <v>257840</v>
      </c>
      <c r="D13" s="15">
        <f t="shared" si="0"/>
        <v>6107</v>
      </c>
      <c r="E13" s="16">
        <v>121624</v>
      </c>
      <c r="F13" s="16">
        <v>126492</v>
      </c>
      <c r="G13" s="17">
        <f t="shared" si="1"/>
        <v>4868</v>
      </c>
      <c r="H13" s="15">
        <v>91354</v>
      </c>
      <c r="I13" s="15">
        <v>92167</v>
      </c>
      <c r="J13" s="15">
        <f t="shared" si="2"/>
        <v>813</v>
      </c>
      <c r="K13" s="15">
        <v>43662</v>
      </c>
      <c r="L13" s="15">
        <v>44524</v>
      </c>
      <c r="M13" s="15">
        <f t="shared" si="3"/>
        <v>862</v>
      </c>
      <c r="N13" s="16">
        <v>4015</v>
      </c>
      <c r="O13" s="16">
        <v>4605</v>
      </c>
      <c r="P13" s="16">
        <f t="shared" si="4"/>
        <v>590</v>
      </c>
      <c r="Q13" s="15">
        <v>1645</v>
      </c>
      <c r="R13" s="15">
        <v>1521</v>
      </c>
      <c r="S13" s="15">
        <f t="shared" si="5"/>
        <v>-124</v>
      </c>
      <c r="T13" s="16">
        <v>1664</v>
      </c>
      <c r="U13" s="16">
        <v>1725</v>
      </c>
      <c r="V13" s="16">
        <f t="shared" si="6"/>
        <v>61</v>
      </c>
    </row>
    <row r="14" spans="1:22" x14ac:dyDescent="0.3">
      <c r="A14" s="19" t="s">
        <v>11</v>
      </c>
      <c r="B14" s="15">
        <v>104999</v>
      </c>
      <c r="C14" s="15">
        <v>104275</v>
      </c>
      <c r="D14" s="15">
        <f t="shared" si="0"/>
        <v>-724</v>
      </c>
      <c r="E14" s="16">
        <v>51989</v>
      </c>
      <c r="F14" s="16">
        <v>50272</v>
      </c>
      <c r="G14" s="17">
        <f t="shared" si="1"/>
        <v>-1717</v>
      </c>
      <c r="H14" s="15">
        <v>33009</v>
      </c>
      <c r="I14" s="15">
        <v>32525</v>
      </c>
      <c r="J14" s="15">
        <f t="shared" si="2"/>
        <v>-484</v>
      </c>
      <c r="K14" s="15">
        <v>16050</v>
      </c>
      <c r="L14" s="15">
        <v>15790</v>
      </c>
      <c r="M14" s="15">
        <f t="shared" si="3"/>
        <v>-260</v>
      </c>
      <c r="N14" s="16">
        <v>2745</v>
      </c>
      <c r="O14" s="16">
        <v>2674</v>
      </c>
      <c r="P14" s="16">
        <f t="shared" si="4"/>
        <v>-71</v>
      </c>
      <c r="Q14" s="15">
        <v>1116</v>
      </c>
      <c r="R14" s="15">
        <v>922</v>
      </c>
      <c r="S14" s="15">
        <f t="shared" si="5"/>
        <v>-194</v>
      </c>
      <c r="T14" s="16">
        <v>707</v>
      </c>
      <c r="U14" s="16">
        <v>707</v>
      </c>
      <c r="V14" s="16">
        <f t="shared" si="6"/>
        <v>0</v>
      </c>
    </row>
    <row r="15" spans="1:22" x14ac:dyDescent="0.3">
      <c r="A15" s="18" t="s">
        <v>12</v>
      </c>
      <c r="B15" s="15">
        <v>59943</v>
      </c>
      <c r="C15" s="15">
        <v>59378</v>
      </c>
      <c r="D15" s="15">
        <f t="shared" si="0"/>
        <v>-565</v>
      </c>
      <c r="E15" s="16">
        <v>28723</v>
      </c>
      <c r="F15" s="16">
        <v>29097</v>
      </c>
      <c r="G15" s="17">
        <f t="shared" si="1"/>
        <v>374</v>
      </c>
      <c r="H15" s="15">
        <v>14718</v>
      </c>
      <c r="I15" s="15">
        <v>13165</v>
      </c>
      <c r="J15" s="15">
        <f t="shared" si="2"/>
        <v>-1553</v>
      </c>
      <c r="K15" s="15">
        <v>6943</v>
      </c>
      <c r="L15" s="15">
        <v>6363</v>
      </c>
      <c r="M15" s="15">
        <f t="shared" si="3"/>
        <v>-580</v>
      </c>
      <c r="N15" s="16">
        <v>915</v>
      </c>
      <c r="O15" s="16">
        <v>1478</v>
      </c>
      <c r="P15" s="16">
        <f t="shared" si="4"/>
        <v>563</v>
      </c>
      <c r="Q15" s="15">
        <v>402</v>
      </c>
      <c r="R15" s="15">
        <v>538</v>
      </c>
      <c r="S15" s="15">
        <f t="shared" si="5"/>
        <v>136</v>
      </c>
      <c r="T15" s="16">
        <v>247</v>
      </c>
      <c r="U15" s="16">
        <v>231</v>
      </c>
      <c r="V15" s="16">
        <f t="shared" si="6"/>
        <v>-16</v>
      </c>
    </row>
    <row r="16" spans="1:22" x14ac:dyDescent="0.3">
      <c r="A16" s="18" t="s">
        <v>13</v>
      </c>
      <c r="B16" s="69">
        <v>298344</v>
      </c>
      <c r="C16" s="69">
        <v>283885</v>
      </c>
      <c r="D16" s="69">
        <f t="shared" si="0"/>
        <v>-14459</v>
      </c>
      <c r="E16" s="17">
        <v>146792</v>
      </c>
      <c r="F16" s="17">
        <v>134892</v>
      </c>
      <c r="G16" s="17">
        <f t="shared" si="1"/>
        <v>-11900</v>
      </c>
      <c r="H16" s="69">
        <v>107877</v>
      </c>
      <c r="I16" s="69">
        <v>104792</v>
      </c>
      <c r="J16" s="69">
        <f t="shared" si="2"/>
        <v>-3085</v>
      </c>
      <c r="K16" s="69">
        <v>53683</v>
      </c>
      <c r="L16" s="69">
        <v>51859</v>
      </c>
      <c r="M16" s="69">
        <f t="shared" si="3"/>
        <v>-1824</v>
      </c>
      <c r="N16" s="17">
        <v>1629</v>
      </c>
      <c r="O16" s="17">
        <v>2582</v>
      </c>
      <c r="P16" s="17">
        <f t="shared" si="4"/>
        <v>953</v>
      </c>
      <c r="Q16" s="69">
        <v>649</v>
      </c>
      <c r="R16" s="69">
        <v>866</v>
      </c>
      <c r="S16" s="69">
        <f t="shared" si="5"/>
        <v>217</v>
      </c>
      <c r="T16" s="17">
        <v>1061</v>
      </c>
      <c r="U16" s="17">
        <v>1008</v>
      </c>
      <c r="V16" s="17">
        <f t="shared" si="6"/>
        <v>-53</v>
      </c>
    </row>
    <row r="17" spans="1:22" x14ac:dyDescent="0.3">
      <c r="A17" s="18" t="s">
        <v>14</v>
      </c>
      <c r="B17" s="15">
        <v>131529</v>
      </c>
      <c r="C17" s="15">
        <v>130196</v>
      </c>
      <c r="D17" s="15">
        <f t="shared" si="0"/>
        <v>-1333</v>
      </c>
      <c r="E17" s="16">
        <v>64489</v>
      </c>
      <c r="F17" s="16">
        <v>64344</v>
      </c>
      <c r="G17" s="17">
        <f t="shared" si="1"/>
        <v>-145</v>
      </c>
      <c r="H17" s="15">
        <v>40925</v>
      </c>
      <c r="I17" s="15">
        <v>38089</v>
      </c>
      <c r="J17" s="15">
        <f t="shared" si="2"/>
        <v>-2836</v>
      </c>
      <c r="K17" s="15">
        <v>20134</v>
      </c>
      <c r="L17" s="15">
        <v>18614</v>
      </c>
      <c r="M17" s="15">
        <f t="shared" si="3"/>
        <v>-1520</v>
      </c>
      <c r="N17" s="16">
        <v>3059</v>
      </c>
      <c r="O17" s="16">
        <v>3042</v>
      </c>
      <c r="P17" s="16">
        <f t="shared" si="4"/>
        <v>-17</v>
      </c>
      <c r="Q17" s="15">
        <v>1226</v>
      </c>
      <c r="R17" s="15">
        <v>1147</v>
      </c>
      <c r="S17" s="15">
        <f t="shared" si="5"/>
        <v>-79</v>
      </c>
      <c r="T17" s="16">
        <v>810</v>
      </c>
      <c r="U17" s="16">
        <v>734</v>
      </c>
      <c r="V17" s="16">
        <f t="shared" si="6"/>
        <v>-76</v>
      </c>
    </row>
    <row r="18" spans="1:22" x14ac:dyDescent="0.3">
      <c r="A18" s="18" t="s">
        <v>15</v>
      </c>
      <c r="B18" s="15">
        <v>297088</v>
      </c>
      <c r="C18" s="15">
        <v>294774</v>
      </c>
      <c r="D18" s="15">
        <f t="shared" si="0"/>
        <v>-2314</v>
      </c>
      <c r="E18" s="16">
        <v>145275</v>
      </c>
      <c r="F18" s="16">
        <v>143280</v>
      </c>
      <c r="G18" s="17">
        <f t="shared" si="1"/>
        <v>-1995</v>
      </c>
      <c r="H18" s="15">
        <v>97006</v>
      </c>
      <c r="I18" s="15">
        <v>99749</v>
      </c>
      <c r="J18" s="15">
        <f t="shared" si="2"/>
        <v>2743</v>
      </c>
      <c r="K18" s="15">
        <v>47603</v>
      </c>
      <c r="L18" s="15">
        <v>47427</v>
      </c>
      <c r="M18" s="15">
        <f t="shared" si="3"/>
        <v>-176</v>
      </c>
      <c r="N18" s="16">
        <v>4152</v>
      </c>
      <c r="O18" s="16">
        <v>5041</v>
      </c>
      <c r="P18" s="16">
        <f t="shared" si="4"/>
        <v>889</v>
      </c>
      <c r="Q18" s="15">
        <v>1577</v>
      </c>
      <c r="R18" s="15">
        <v>1748</v>
      </c>
      <c r="S18" s="15">
        <f t="shared" si="5"/>
        <v>171</v>
      </c>
      <c r="T18" s="16">
        <v>1395</v>
      </c>
      <c r="U18" s="16">
        <v>1566</v>
      </c>
      <c r="V18" s="16">
        <f t="shared" si="6"/>
        <v>171</v>
      </c>
    </row>
    <row r="19" spans="1:22" x14ac:dyDescent="0.3">
      <c r="A19" s="18" t="s">
        <v>16</v>
      </c>
      <c r="B19" s="15">
        <v>149063</v>
      </c>
      <c r="C19" s="15">
        <v>147003</v>
      </c>
      <c r="D19" s="15">
        <f t="shared" si="0"/>
        <v>-2060</v>
      </c>
      <c r="E19" s="16">
        <v>72805</v>
      </c>
      <c r="F19" s="16">
        <v>71772</v>
      </c>
      <c r="G19" s="17">
        <f t="shared" si="1"/>
        <v>-1033</v>
      </c>
      <c r="H19" s="15">
        <v>50694</v>
      </c>
      <c r="I19" s="15">
        <v>49011</v>
      </c>
      <c r="J19" s="15">
        <f t="shared" si="2"/>
        <v>-1683</v>
      </c>
      <c r="K19" s="15">
        <v>24354</v>
      </c>
      <c r="L19" s="15">
        <v>23779</v>
      </c>
      <c r="M19" s="15">
        <f t="shared" si="3"/>
        <v>-575</v>
      </c>
      <c r="N19" s="16">
        <v>2672</v>
      </c>
      <c r="O19" s="16">
        <v>2901</v>
      </c>
      <c r="P19" s="16">
        <f t="shared" si="4"/>
        <v>229</v>
      </c>
      <c r="Q19" s="15">
        <v>981</v>
      </c>
      <c r="R19" s="15">
        <v>1005</v>
      </c>
      <c r="S19" s="15">
        <f t="shared" si="5"/>
        <v>24</v>
      </c>
      <c r="T19" s="16">
        <v>968</v>
      </c>
      <c r="U19" s="16">
        <v>1049</v>
      </c>
      <c r="V19" s="16">
        <f t="shared" si="6"/>
        <v>81</v>
      </c>
    </row>
    <row r="20" spans="1:22" x14ac:dyDescent="0.3">
      <c r="A20" s="18" t="s">
        <v>17</v>
      </c>
      <c r="B20" s="15">
        <v>179225</v>
      </c>
      <c r="C20" s="15">
        <v>178507</v>
      </c>
      <c r="D20" s="15">
        <f t="shared" si="0"/>
        <v>-718</v>
      </c>
      <c r="E20" s="16">
        <v>87701</v>
      </c>
      <c r="F20" s="16">
        <v>85357</v>
      </c>
      <c r="G20" s="17">
        <f t="shared" si="1"/>
        <v>-2344</v>
      </c>
      <c r="H20" s="15">
        <v>93540</v>
      </c>
      <c r="I20" s="15">
        <v>93062</v>
      </c>
      <c r="J20" s="15">
        <f t="shared" si="2"/>
        <v>-478</v>
      </c>
      <c r="K20" s="15">
        <v>49104</v>
      </c>
      <c r="L20" s="15">
        <v>44519</v>
      </c>
      <c r="M20" s="15">
        <f t="shared" si="3"/>
        <v>-4585</v>
      </c>
      <c r="N20" s="16">
        <v>4185</v>
      </c>
      <c r="O20" s="16">
        <v>3659</v>
      </c>
      <c r="P20" s="16">
        <f t="shared" si="4"/>
        <v>-526</v>
      </c>
      <c r="Q20" s="15">
        <v>1667</v>
      </c>
      <c r="R20" s="15">
        <v>1419</v>
      </c>
      <c r="S20" s="15">
        <f t="shared" si="5"/>
        <v>-248</v>
      </c>
      <c r="T20" s="16">
        <v>2324</v>
      </c>
      <c r="U20" s="16">
        <v>2258</v>
      </c>
      <c r="V20" s="16">
        <f t="shared" si="6"/>
        <v>-66</v>
      </c>
    </row>
    <row r="21" spans="1:22" x14ac:dyDescent="0.3">
      <c r="A21" s="18" t="s">
        <v>18</v>
      </c>
      <c r="B21" s="15">
        <v>107548</v>
      </c>
      <c r="C21" s="15">
        <v>105683</v>
      </c>
      <c r="D21" s="15">
        <f t="shared" si="0"/>
        <v>-1865</v>
      </c>
      <c r="E21" s="16">
        <v>52370</v>
      </c>
      <c r="F21" s="16">
        <v>51461</v>
      </c>
      <c r="G21" s="17">
        <f t="shared" si="1"/>
        <v>-909</v>
      </c>
      <c r="H21" s="15">
        <v>26631</v>
      </c>
      <c r="I21" s="15">
        <v>24520</v>
      </c>
      <c r="J21" s="15">
        <f t="shared" si="2"/>
        <v>-2111</v>
      </c>
      <c r="K21" s="15">
        <v>12769</v>
      </c>
      <c r="L21" s="15">
        <v>11853</v>
      </c>
      <c r="M21" s="15">
        <f t="shared" si="3"/>
        <v>-916</v>
      </c>
      <c r="N21" s="16">
        <v>1953</v>
      </c>
      <c r="O21" s="16">
        <v>2136</v>
      </c>
      <c r="P21" s="16">
        <f t="shared" si="4"/>
        <v>183</v>
      </c>
      <c r="Q21" s="15">
        <v>702</v>
      </c>
      <c r="R21" s="15">
        <v>778</v>
      </c>
      <c r="S21" s="15">
        <f t="shared" si="5"/>
        <v>76</v>
      </c>
      <c r="T21" s="16">
        <v>506</v>
      </c>
      <c r="U21" s="16">
        <v>505</v>
      </c>
      <c r="V21" s="16">
        <f t="shared" si="6"/>
        <v>-1</v>
      </c>
    </row>
    <row r="22" spans="1:22" x14ac:dyDescent="0.3">
      <c r="A22" s="18" t="s">
        <v>19</v>
      </c>
      <c r="B22" s="15">
        <v>119312</v>
      </c>
      <c r="C22" s="15">
        <v>119433</v>
      </c>
      <c r="D22" s="15">
        <f t="shared" si="0"/>
        <v>121</v>
      </c>
      <c r="E22" s="16">
        <v>57964</v>
      </c>
      <c r="F22" s="16">
        <v>58640</v>
      </c>
      <c r="G22" s="17">
        <f t="shared" si="1"/>
        <v>676</v>
      </c>
      <c r="H22" s="15">
        <v>60246</v>
      </c>
      <c r="I22" s="15">
        <v>57398</v>
      </c>
      <c r="J22" s="15">
        <f t="shared" si="2"/>
        <v>-2848</v>
      </c>
      <c r="K22" s="15">
        <v>30000</v>
      </c>
      <c r="L22" s="15">
        <v>27600</v>
      </c>
      <c r="M22" s="15">
        <f t="shared" si="3"/>
        <v>-2400</v>
      </c>
      <c r="N22" s="16">
        <v>1361</v>
      </c>
      <c r="O22" s="16">
        <v>1552</v>
      </c>
      <c r="P22" s="16">
        <f t="shared" si="4"/>
        <v>191</v>
      </c>
      <c r="Q22" s="15">
        <v>483</v>
      </c>
      <c r="R22" s="15">
        <v>533</v>
      </c>
      <c r="S22" s="15">
        <f t="shared" si="5"/>
        <v>50</v>
      </c>
      <c r="T22" s="16">
        <v>793</v>
      </c>
      <c r="U22" s="16">
        <v>845</v>
      </c>
      <c r="V22" s="16">
        <f t="shared" si="6"/>
        <v>52</v>
      </c>
    </row>
    <row r="23" spans="1:22" x14ac:dyDescent="0.3">
      <c r="A23" s="19" t="s">
        <v>20</v>
      </c>
      <c r="B23" s="15">
        <v>279091</v>
      </c>
      <c r="C23" s="15">
        <v>280175</v>
      </c>
      <c r="D23" s="15">
        <f t="shared" si="0"/>
        <v>1084</v>
      </c>
      <c r="E23" s="16">
        <v>138248</v>
      </c>
      <c r="F23" s="16">
        <v>137141</v>
      </c>
      <c r="G23" s="17">
        <f t="shared" si="1"/>
        <v>-1107</v>
      </c>
      <c r="H23" s="15">
        <v>44133</v>
      </c>
      <c r="I23" s="15">
        <v>41822</v>
      </c>
      <c r="J23" s="15">
        <f t="shared" si="2"/>
        <v>-2311</v>
      </c>
      <c r="K23" s="15">
        <v>21179</v>
      </c>
      <c r="L23" s="15">
        <v>20297</v>
      </c>
      <c r="M23" s="15">
        <f t="shared" si="3"/>
        <v>-882</v>
      </c>
      <c r="N23" s="16">
        <v>3517</v>
      </c>
      <c r="O23" s="16">
        <v>3775</v>
      </c>
      <c r="P23" s="16">
        <f t="shared" si="4"/>
        <v>258</v>
      </c>
      <c r="Q23" s="15">
        <v>1228</v>
      </c>
      <c r="R23" s="15">
        <v>1355</v>
      </c>
      <c r="S23" s="15">
        <f t="shared" si="5"/>
        <v>127</v>
      </c>
      <c r="T23" s="16">
        <v>752</v>
      </c>
      <c r="U23" s="16">
        <v>755</v>
      </c>
      <c r="V23" s="16">
        <f t="shared" si="6"/>
        <v>3</v>
      </c>
    </row>
    <row r="24" spans="1:22" x14ac:dyDescent="0.3">
      <c r="A24" s="18" t="s">
        <v>21</v>
      </c>
      <c r="B24" s="15">
        <v>121681</v>
      </c>
      <c r="C24" s="15">
        <v>119591</v>
      </c>
      <c r="D24" s="15">
        <f t="shared" si="0"/>
        <v>-2090</v>
      </c>
      <c r="E24" s="16">
        <v>59288</v>
      </c>
      <c r="F24" s="16">
        <v>57977</v>
      </c>
      <c r="G24" s="17">
        <f t="shared" si="1"/>
        <v>-1311</v>
      </c>
      <c r="H24" s="15">
        <v>41692</v>
      </c>
      <c r="I24" s="15">
        <v>40644</v>
      </c>
      <c r="J24" s="15">
        <f t="shared" si="2"/>
        <v>-1048</v>
      </c>
      <c r="K24" s="15">
        <v>20017</v>
      </c>
      <c r="L24" s="15">
        <v>19808</v>
      </c>
      <c r="M24" s="15">
        <f t="shared" si="3"/>
        <v>-209</v>
      </c>
      <c r="N24" s="16">
        <v>2898</v>
      </c>
      <c r="O24" s="16">
        <v>2778</v>
      </c>
      <c r="P24" s="16">
        <f t="shared" si="4"/>
        <v>-120</v>
      </c>
      <c r="Q24" s="15">
        <v>1137</v>
      </c>
      <c r="R24" s="15">
        <v>1153</v>
      </c>
      <c r="S24" s="15">
        <f t="shared" si="5"/>
        <v>16</v>
      </c>
      <c r="T24" s="16">
        <v>811</v>
      </c>
      <c r="U24" s="16">
        <v>829</v>
      </c>
      <c r="V24" s="16">
        <f t="shared" si="6"/>
        <v>18</v>
      </c>
    </row>
    <row r="25" spans="1:22" x14ac:dyDescent="0.3">
      <c r="A25" s="18" t="s">
        <v>22</v>
      </c>
      <c r="B25" s="15">
        <v>155666</v>
      </c>
      <c r="C25" s="15">
        <v>153077</v>
      </c>
      <c r="D25" s="15">
        <f t="shared" si="0"/>
        <v>-2589</v>
      </c>
      <c r="E25" s="16">
        <v>75545</v>
      </c>
      <c r="F25" s="16">
        <v>74237</v>
      </c>
      <c r="G25" s="17">
        <f t="shared" si="1"/>
        <v>-1308</v>
      </c>
      <c r="H25" s="15">
        <v>52674</v>
      </c>
      <c r="I25" s="15">
        <v>49496</v>
      </c>
      <c r="J25" s="15">
        <f t="shared" si="2"/>
        <v>-3178</v>
      </c>
      <c r="K25" s="15">
        <v>26073</v>
      </c>
      <c r="L25" s="15">
        <v>23838</v>
      </c>
      <c r="M25" s="15">
        <f t="shared" si="3"/>
        <v>-2235</v>
      </c>
      <c r="N25" s="16">
        <v>3096</v>
      </c>
      <c r="O25" s="16">
        <v>3003</v>
      </c>
      <c r="P25" s="16">
        <f t="shared" si="4"/>
        <v>-93</v>
      </c>
      <c r="Q25" s="15">
        <v>1251</v>
      </c>
      <c r="R25" s="15">
        <v>1124</v>
      </c>
      <c r="S25" s="15">
        <f t="shared" si="5"/>
        <v>-127</v>
      </c>
      <c r="T25" s="16">
        <v>1010</v>
      </c>
      <c r="U25" s="16">
        <v>924</v>
      </c>
      <c r="V25" s="16">
        <f t="shared" si="6"/>
        <v>-86</v>
      </c>
    </row>
    <row r="26" spans="1:22" x14ac:dyDescent="0.3">
      <c r="A26" s="18" t="s">
        <v>23</v>
      </c>
      <c r="B26" s="15">
        <v>125499</v>
      </c>
      <c r="C26" s="15">
        <v>124823</v>
      </c>
      <c r="D26" s="15">
        <f t="shared" si="0"/>
        <v>-676</v>
      </c>
      <c r="E26" s="16">
        <v>61621</v>
      </c>
      <c r="F26" s="16">
        <v>60135</v>
      </c>
      <c r="G26" s="17">
        <f t="shared" si="1"/>
        <v>-1486</v>
      </c>
      <c r="H26" s="15">
        <v>45728</v>
      </c>
      <c r="I26" s="15">
        <v>44173</v>
      </c>
      <c r="J26" s="15">
        <f t="shared" si="2"/>
        <v>-1555</v>
      </c>
      <c r="K26" s="15">
        <v>22267</v>
      </c>
      <c r="L26" s="15">
        <v>21540</v>
      </c>
      <c r="M26" s="15">
        <f t="shared" si="3"/>
        <v>-727</v>
      </c>
      <c r="N26" s="16">
        <v>2701</v>
      </c>
      <c r="O26" s="16">
        <v>1993</v>
      </c>
      <c r="P26" s="16">
        <f t="shared" si="4"/>
        <v>-708</v>
      </c>
      <c r="Q26" s="15">
        <v>1358</v>
      </c>
      <c r="R26" s="15">
        <v>730</v>
      </c>
      <c r="S26" s="15">
        <f t="shared" si="5"/>
        <v>-628</v>
      </c>
      <c r="T26" s="16">
        <v>1331</v>
      </c>
      <c r="U26" s="16">
        <v>777</v>
      </c>
      <c r="V26" s="16">
        <f t="shared" si="6"/>
        <v>-554</v>
      </c>
    </row>
    <row r="27" spans="1:22" x14ac:dyDescent="0.3">
      <c r="A27" s="18" t="s">
        <v>24</v>
      </c>
      <c r="B27" s="15">
        <v>113407</v>
      </c>
      <c r="C27" s="15">
        <v>113119</v>
      </c>
      <c r="D27" s="15">
        <f t="shared" si="0"/>
        <v>-288</v>
      </c>
      <c r="E27" s="16">
        <v>55019</v>
      </c>
      <c r="F27" s="16">
        <v>54813</v>
      </c>
      <c r="G27" s="17">
        <f t="shared" si="1"/>
        <v>-206</v>
      </c>
      <c r="H27" s="15">
        <v>62445</v>
      </c>
      <c r="I27" s="15">
        <v>61366</v>
      </c>
      <c r="J27" s="15">
        <f t="shared" si="2"/>
        <v>-1079</v>
      </c>
      <c r="K27" s="15">
        <v>30193</v>
      </c>
      <c r="L27" s="15">
        <v>29614</v>
      </c>
      <c r="M27" s="15">
        <f t="shared" si="3"/>
        <v>-579</v>
      </c>
      <c r="N27" s="16">
        <v>2150</v>
      </c>
      <c r="O27" s="16">
        <v>2359</v>
      </c>
      <c r="P27" s="16">
        <f t="shared" si="4"/>
        <v>209</v>
      </c>
      <c r="Q27" s="15">
        <v>848</v>
      </c>
      <c r="R27" s="15">
        <v>834</v>
      </c>
      <c r="S27" s="15">
        <f t="shared" si="5"/>
        <v>-14</v>
      </c>
      <c r="T27" s="16">
        <v>936</v>
      </c>
      <c r="U27" s="16">
        <v>1048</v>
      </c>
      <c r="V27" s="16">
        <f t="shared" si="6"/>
        <v>112</v>
      </c>
    </row>
    <row r="28" spans="1:22" x14ac:dyDescent="0.3">
      <c r="A28" s="18" t="s">
        <v>25</v>
      </c>
      <c r="B28" s="15">
        <v>105853</v>
      </c>
      <c r="C28" s="15">
        <v>105472</v>
      </c>
      <c r="D28" s="15">
        <f t="shared" si="0"/>
        <v>-381</v>
      </c>
      <c r="E28" s="16">
        <v>51866</v>
      </c>
      <c r="F28" s="16">
        <v>48849</v>
      </c>
      <c r="G28" s="17">
        <f t="shared" si="1"/>
        <v>-3017</v>
      </c>
      <c r="H28" s="15">
        <v>28924</v>
      </c>
      <c r="I28" s="15">
        <v>27611</v>
      </c>
      <c r="J28" s="15">
        <f t="shared" si="2"/>
        <v>-1313</v>
      </c>
      <c r="K28" s="15">
        <v>14122</v>
      </c>
      <c r="L28" s="15">
        <v>13503</v>
      </c>
      <c r="M28" s="15">
        <f t="shared" si="3"/>
        <v>-619</v>
      </c>
      <c r="N28" s="16">
        <v>1498</v>
      </c>
      <c r="O28" s="16">
        <v>1536</v>
      </c>
      <c r="P28" s="16">
        <f t="shared" si="4"/>
        <v>38</v>
      </c>
      <c r="Q28" s="15">
        <v>546</v>
      </c>
      <c r="R28" s="15">
        <v>521</v>
      </c>
      <c r="S28" s="15">
        <f t="shared" si="5"/>
        <v>-25</v>
      </c>
      <c r="T28" s="16">
        <v>469</v>
      </c>
      <c r="U28" s="16">
        <v>453</v>
      </c>
      <c r="V28" s="16">
        <f t="shared" si="6"/>
        <v>-16</v>
      </c>
    </row>
    <row r="29" spans="1:22" x14ac:dyDescent="0.3">
      <c r="A29" s="18" t="s">
        <v>26</v>
      </c>
      <c r="B29" s="15">
        <v>314354</v>
      </c>
      <c r="C29" s="15">
        <v>331596</v>
      </c>
      <c r="D29" s="15">
        <f t="shared" si="0"/>
        <v>17242</v>
      </c>
      <c r="E29" s="16">
        <v>154251</v>
      </c>
      <c r="F29" s="16">
        <v>161374</v>
      </c>
      <c r="G29" s="17">
        <f t="shared" si="1"/>
        <v>7123</v>
      </c>
      <c r="H29" s="15">
        <v>0</v>
      </c>
      <c r="I29" s="15">
        <v>0</v>
      </c>
      <c r="J29" s="15">
        <f t="shared" si="2"/>
        <v>0</v>
      </c>
      <c r="K29" s="15">
        <v>0</v>
      </c>
      <c r="L29" s="15">
        <v>0</v>
      </c>
      <c r="M29" s="15">
        <f t="shared" si="3"/>
        <v>0</v>
      </c>
      <c r="N29" s="16">
        <v>4468</v>
      </c>
      <c r="O29" s="16">
        <v>5000</v>
      </c>
      <c r="P29" s="16">
        <f t="shared" si="4"/>
        <v>532</v>
      </c>
      <c r="Q29" s="15">
        <v>1550</v>
      </c>
      <c r="R29" s="15">
        <v>1689</v>
      </c>
      <c r="S29" s="15">
        <f t="shared" si="5"/>
        <v>139</v>
      </c>
      <c r="T29" s="16">
        <v>0</v>
      </c>
      <c r="U29" s="16">
        <v>0</v>
      </c>
      <c r="V29" s="16">
        <f t="shared" si="6"/>
        <v>0</v>
      </c>
    </row>
    <row r="30" spans="1:22" x14ac:dyDescent="0.3">
      <c r="A30" s="20" t="s">
        <v>27</v>
      </c>
      <c r="B30" s="21">
        <f>SUM(B5:B29)</f>
        <v>4483647</v>
      </c>
      <c r="C30" s="21">
        <f t="shared" ref="C30:V30" si="7">SUM(C5:C29)</f>
        <v>4495564</v>
      </c>
      <c r="D30" s="21">
        <f t="shared" si="7"/>
        <v>11917</v>
      </c>
      <c r="E30" s="21">
        <f t="shared" si="7"/>
        <v>2195097</v>
      </c>
      <c r="F30" s="21">
        <f t="shared" si="7"/>
        <v>2187006</v>
      </c>
      <c r="G30" s="21">
        <f t="shared" si="7"/>
        <v>-8091</v>
      </c>
      <c r="H30" s="21">
        <f t="shared" si="7"/>
        <v>1418812</v>
      </c>
      <c r="I30" s="21">
        <f t="shared" si="7"/>
        <v>1384377</v>
      </c>
      <c r="J30" s="21">
        <f t="shared" si="7"/>
        <v>-34435</v>
      </c>
      <c r="K30" s="21">
        <f t="shared" si="7"/>
        <v>694927</v>
      </c>
      <c r="L30" s="21">
        <f t="shared" si="7"/>
        <v>670246</v>
      </c>
      <c r="M30" s="21">
        <f t="shared" si="7"/>
        <v>-24681</v>
      </c>
      <c r="N30" s="21">
        <f t="shared" si="7"/>
        <v>80943</v>
      </c>
      <c r="O30" s="21">
        <f t="shared" si="7"/>
        <v>79580</v>
      </c>
      <c r="P30" s="21">
        <f t="shared" si="7"/>
        <v>-1363</v>
      </c>
      <c r="Q30" s="21">
        <f t="shared" si="7"/>
        <v>32521</v>
      </c>
      <c r="R30" s="21">
        <f t="shared" si="7"/>
        <v>28669</v>
      </c>
      <c r="S30" s="21">
        <f t="shared" si="7"/>
        <v>-3852</v>
      </c>
      <c r="T30" s="21">
        <f t="shared" si="7"/>
        <v>25231</v>
      </c>
      <c r="U30" s="21">
        <f t="shared" si="7"/>
        <v>24320</v>
      </c>
      <c r="V30" s="21">
        <f t="shared" si="7"/>
        <v>-911</v>
      </c>
    </row>
  </sheetData>
  <sheetProtection selectLockedCells="1"/>
  <mergeCells count="9">
    <mergeCell ref="A1:V1"/>
    <mergeCell ref="A2:A3"/>
    <mergeCell ref="B2:D2"/>
    <mergeCell ref="E2:G2"/>
    <mergeCell ref="H2:J2"/>
    <mergeCell ref="K2:M2"/>
    <mergeCell ref="N2:P2"/>
    <mergeCell ref="Q2:S2"/>
    <mergeCell ref="T2:V2"/>
  </mergeCells>
  <conditionalFormatting sqref="B5:V30">
    <cfRule type="cellIs" dxfId="21" priority="1" operator="equal">
      <formula>0</formula>
    </cfRule>
  </conditionalFormatting>
  <pageMargins left="0.7" right="0.7" top="0.75" bottom="0.75" header="0.3" footer="0.3"/>
  <pageSetup paperSize="9" scale="7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30"/>
  <sheetViews>
    <sheetView zoomScaleNormal="100" workbookViewId="0">
      <selection activeCell="B30" sqref="B30:V30"/>
    </sheetView>
  </sheetViews>
  <sheetFormatPr defaultColWidth="8.88671875" defaultRowHeight="15.6" x14ac:dyDescent="0.3"/>
  <cols>
    <col min="1" max="1" width="15.88671875" style="8" customWidth="1"/>
    <col min="2" max="9" width="7.88671875" style="8" customWidth="1"/>
    <col min="10" max="13" width="7.109375" style="8" customWidth="1"/>
    <col min="14" max="22" width="6.5546875" style="8" customWidth="1"/>
    <col min="23" max="16384" width="8.88671875" style="8"/>
  </cols>
  <sheetData>
    <row r="1" spans="1:22" ht="19.5" customHeight="1" x14ac:dyDescent="0.3">
      <c r="A1" s="94" t="s">
        <v>84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</row>
    <row r="2" spans="1:22" ht="56.25" customHeight="1" x14ac:dyDescent="0.3">
      <c r="A2" s="87" t="s">
        <v>0</v>
      </c>
      <c r="B2" s="83" t="s">
        <v>128</v>
      </c>
      <c r="C2" s="84"/>
      <c r="D2" s="84"/>
      <c r="E2" s="85" t="s">
        <v>30</v>
      </c>
      <c r="F2" s="86"/>
      <c r="G2" s="86"/>
      <c r="H2" s="85" t="s">
        <v>129</v>
      </c>
      <c r="I2" s="86"/>
      <c r="J2" s="86"/>
      <c r="K2" s="85" t="s">
        <v>30</v>
      </c>
      <c r="L2" s="86"/>
      <c r="M2" s="86"/>
      <c r="N2" s="89" t="s">
        <v>130</v>
      </c>
      <c r="O2" s="90"/>
      <c r="P2" s="90"/>
      <c r="Q2" s="85" t="s">
        <v>30</v>
      </c>
      <c r="R2" s="86"/>
      <c r="S2" s="86"/>
      <c r="T2" s="85" t="s">
        <v>131</v>
      </c>
      <c r="U2" s="93"/>
      <c r="V2" s="93"/>
    </row>
    <row r="3" spans="1:22" s="63" customFormat="1" ht="16.5" customHeight="1" x14ac:dyDescent="0.3">
      <c r="A3" s="88"/>
      <c r="B3" s="53">
        <v>2020</v>
      </c>
      <c r="C3" s="53">
        <v>2021</v>
      </c>
      <c r="D3" s="53" t="s">
        <v>29</v>
      </c>
      <c r="E3" s="67">
        <v>2020</v>
      </c>
      <c r="F3" s="67">
        <v>2021</v>
      </c>
      <c r="G3" s="53" t="s">
        <v>29</v>
      </c>
      <c r="H3" s="67">
        <v>2020</v>
      </c>
      <c r="I3" s="67">
        <v>2021</v>
      </c>
      <c r="J3" s="53" t="s">
        <v>29</v>
      </c>
      <c r="K3" s="67">
        <v>2020</v>
      </c>
      <c r="L3" s="67">
        <v>2021</v>
      </c>
      <c r="M3" s="53" t="s">
        <v>29</v>
      </c>
      <c r="N3" s="67">
        <v>2020</v>
      </c>
      <c r="O3" s="67">
        <v>2021</v>
      </c>
      <c r="P3" s="53" t="s">
        <v>29</v>
      </c>
      <c r="Q3" s="67">
        <v>2020</v>
      </c>
      <c r="R3" s="67">
        <v>2021</v>
      </c>
      <c r="S3" s="53" t="s">
        <v>29</v>
      </c>
      <c r="T3" s="67">
        <v>2020</v>
      </c>
      <c r="U3" s="67">
        <v>2021</v>
      </c>
      <c r="V3" s="53" t="s">
        <v>29</v>
      </c>
    </row>
    <row r="4" spans="1:22" ht="12" customHeight="1" x14ac:dyDescent="0.3">
      <c r="A4" s="12" t="s">
        <v>1</v>
      </c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>
        <v>7</v>
      </c>
      <c r="I4" s="13">
        <v>8</v>
      </c>
      <c r="J4" s="13">
        <v>9</v>
      </c>
      <c r="K4" s="13">
        <v>10</v>
      </c>
      <c r="L4" s="13">
        <v>11</v>
      </c>
      <c r="M4" s="13">
        <v>12</v>
      </c>
      <c r="N4" s="13">
        <v>13</v>
      </c>
      <c r="O4" s="13">
        <v>14</v>
      </c>
      <c r="P4" s="13">
        <v>15</v>
      </c>
      <c r="Q4" s="13">
        <v>16</v>
      </c>
      <c r="R4" s="13">
        <v>17</v>
      </c>
      <c r="S4" s="13">
        <v>18</v>
      </c>
      <c r="T4" s="13">
        <v>19</v>
      </c>
      <c r="U4" s="13">
        <v>20</v>
      </c>
      <c r="V4" s="13">
        <v>21</v>
      </c>
    </row>
    <row r="5" spans="1:22" x14ac:dyDescent="0.3">
      <c r="A5" s="14" t="s">
        <v>2</v>
      </c>
      <c r="B5" s="15">
        <v>179749</v>
      </c>
      <c r="C5" s="15">
        <v>176896</v>
      </c>
      <c r="D5" s="15">
        <f>C5-B5</f>
        <v>-2853</v>
      </c>
      <c r="E5" s="16">
        <v>87955</v>
      </c>
      <c r="F5" s="16">
        <v>87191</v>
      </c>
      <c r="G5" s="17">
        <f>F5-E5</f>
        <v>-764</v>
      </c>
      <c r="H5" s="15">
        <v>74340</v>
      </c>
      <c r="I5" s="15">
        <v>67002</v>
      </c>
      <c r="J5" s="15">
        <f>I5-H5</f>
        <v>-7338</v>
      </c>
      <c r="K5" s="15">
        <v>36995</v>
      </c>
      <c r="L5" s="15">
        <v>32136</v>
      </c>
      <c r="M5" s="15">
        <f>L5-K5</f>
        <v>-4859</v>
      </c>
      <c r="N5" s="16">
        <v>2622</v>
      </c>
      <c r="O5" s="16">
        <v>2163</v>
      </c>
      <c r="P5" s="16">
        <f>O5-N5</f>
        <v>-459</v>
      </c>
      <c r="Q5" s="15">
        <v>1276</v>
      </c>
      <c r="R5" s="15">
        <v>763</v>
      </c>
      <c r="S5" s="15">
        <f>R5-Q5</f>
        <v>-513</v>
      </c>
      <c r="T5" s="16">
        <v>1532</v>
      </c>
      <c r="U5" s="16">
        <v>662</v>
      </c>
      <c r="V5" s="16">
        <f>U5-T5</f>
        <v>-870</v>
      </c>
    </row>
    <row r="6" spans="1:22" x14ac:dyDescent="0.3">
      <c r="A6" s="18" t="s">
        <v>3</v>
      </c>
      <c r="B6" s="15">
        <v>150127</v>
      </c>
      <c r="C6" s="15">
        <v>151470</v>
      </c>
      <c r="D6" s="15">
        <f t="shared" ref="D6:D29" si="0">C6-B6</f>
        <v>1343</v>
      </c>
      <c r="E6" s="16">
        <v>73552</v>
      </c>
      <c r="F6" s="16">
        <v>85686</v>
      </c>
      <c r="G6" s="17">
        <f t="shared" ref="G6:G29" si="1">F6-E6</f>
        <v>12134</v>
      </c>
      <c r="H6" s="15">
        <v>74239</v>
      </c>
      <c r="I6" s="15">
        <v>72617</v>
      </c>
      <c r="J6" s="15">
        <f t="shared" ref="J6:J29" si="2">I6-H6</f>
        <v>-1622</v>
      </c>
      <c r="K6" s="15">
        <v>35939</v>
      </c>
      <c r="L6" s="15">
        <v>35227</v>
      </c>
      <c r="M6" s="15">
        <f t="shared" ref="M6:M29" si="3">L6-K6</f>
        <v>-712</v>
      </c>
      <c r="N6" s="16">
        <v>1707</v>
      </c>
      <c r="O6" s="16">
        <v>1938</v>
      </c>
      <c r="P6" s="16">
        <f t="shared" ref="P6:P29" si="4">O6-N6</f>
        <v>231</v>
      </c>
      <c r="Q6" s="15">
        <v>648</v>
      </c>
      <c r="R6" s="15">
        <v>689</v>
      </c>
      <c r="S6" s="15">
        <f t="shared" ref="S6:S29" si="5">R6-Q6</f>
        <v>41</v>
      </c>
      <c r="T6" s="16">
        <v>668</v>
      </c>
      <c r="U6" s="16">
        <v>921</v>
      </c>
      <c r="V6" s="16">
        <f t="shared" ref="V6:V29" si="6">U6-T6</f>
        <v>253</v>
      </c>
    </row>
    <row r="7" spans="1:22" x14ac:dyDescent="0.3">
      <c r="A7" s="18" t="s">
        <v>4</v>
      </c>
      <c r="B7" s="15">
        <v>362736</v>
      </c>
      <c r="C7" s="15">
        <v>365630</v>
      </c>
      <c r="D7" s="15">
        <f t="shared" si="0"/>
        <v>2894</v>
      </c>
      <c r="E7" s="16">
        <v>177704</v>
      </c>
      <c r="F7" s="16">
        <v>172645</v>
      </c>
      <c r="G7" s="17">
        <f t="shared" si="1"/>
        <v>-5059</v>
      </c>
      <c r="H7" s="15">
        <v>55999</v>
      </c>
      <c r="I7" s="15">
        <v>53180</v>
      </c>
      <c r="J7" s="15">
        <f t="shared" si="2"/>
        <v>-2819</v>
      </c>
      <c r="K7" s="15">
        <v>26448</v>
      </c>
      <c r="L7" s="15">
        <v>25748</v>
      </c>
      <c r="M7" s="15">
        <f t="shared" si="3"/>
        <v>-700</v>
      </c>
      <c r="N7" s="16">
        <v>3377</v>
      </c>
      <c r="O7" s="16">
        <v>4349</v>
      </c>
      <c r="P7" s="16">
        <f t="shared" si="4"/>
        <v>972</v>
      </c>
      <c r="Q7" s="15">
        <v>1337</v>
      </c>
      <c r="R7" s="15">
        <v>1532</v>
      </c>
      <c r="S7" s="15">
        <f t="shared" si="5"/>
        <v>195</v>
      </c>
      <c r="T7" s="16">
        <v>536</v>
      </c>
      <c r="U7" s="16">
        <v>598</v>
      </c>
      <c r="V7" s="16">
        <f t="shared" si="6"/>
        <v>62</v>
      </c>
    </row>
    <row r="8" spans="1:22" x14ac:dyDescent="0.3">
      <c r="A8" s="18" t="s">
        <v>5</v>
      </c>
      <c r="B8" s="15">
        <v>179035</v>
      </c>
      <c r="C8" s="15">
        <v>177663</v>
      </c>
      <c r="D8" s="15">
        <f t="shared" si="0"/>
        <v>-1372</v>
      </c>
      <c r="E8" s="16">
        <v>87015</v>
      </c>
      <c r="F8" s="16">
        <v>86297</v>
      </c>
      <c r="G8" s="17">
        <f t="shared" si="1"/>
        <v>-718</v>
      </c>
      <c r="H8" s="15">
        <v>20550</v>
      </c>
      <c r="I8" s="15">
        <v>19520</v>
      </c>
      <c r="J8" s="15">
        <f t="shared" si="2"/>
        <v>-1030</v>
      </c>
      <c r="K8" s="15">
        <v>9859</v>
      </c>
      <c r="L8" s="15">
        <v>9281</v>
      </c>
      <c r="M8" s="15">
        <f t="shared" si="3"/>
        <v>-578</v>
      </c>
      <c r="N8" s="16">
        <v>8777</v>
      </c>
      <c r="O8" s="16">
        <v>2924</v>
      </c>
      <c r="P8" s="16">
        <f t="shared" si="4"/>
        <v>-5853</v>
      </c>
      <c r="Q8" s="15">
        <v>4143</v>
      </c>
      <c r="R8" s="15">
        <v>1199</v>
      </c>
      <c r="S8" s="15">
        <f t="shared" si="5"/>
        <v>-2944</v>
      </c>
      <c r="T8" s="16">
        <v>283</v>
      </c>
      <c r="U8" s="16">
        <v>371</v>
      </c>
      <c r="V8" s="16">
        <f t="shared" si="6"/>
        <v>88</v>
      </c>
    </row>
    <row r="9" spans="1:22" x14ac:dyDescent="0.3">
      <c r="A9" s="18" t="s">
        <v>6</v>
      </c>
      <c r="B9" s="15">
        <v>147994</v>
      </c>
      <c r="C9" s="15">
        <v>151355</v>
      </c>
      <c r="D9" s="15">
        <f t="shared" si="0"/>
        <v>3361</v>
      </c>
      <c r="E9" s="16">
        <v>71726</v>
      </c>
      <c r="F9" s="16">
        <v>73587</v>
      </c>
      <c r="G9" s="17">
        <f t="shared" si="1"/>
        <v>1861</v>
      </c>
      <c r="H9" s="15">
        <v>51906</v>
      </c>
      <c r="I9" s="15">
        <v>51864</v>
      </c>
      <c r="J9" s="15">
        <f t="shared" si="2"/>
        <v>-42</v>
      </c>
      <c r="K9" s="15">
        <v>25290</v>
      </c>
      <c r="L9" s="15">
        <v>24743</v>
      </c>
      <c r="M9" s="15">
        <f t="shared" si="3"/>
        <v>-547</v>
      </c>
      <c r="N9" s="16">
        <v>1536</v>
      </c>
      <c r="O9" s="16">
        <v>1840</v>
      </c>
      <c r="P9" s="16">
        <f t="shared" si="4"/>
        <v>304</v>
      </c>
      <c r="Q9" s="15">
        <v>589</v>
      </c>
      <c r="R9" s="15">
        <v>663</v>
      </c>
      <c r="S9" s="15">
        <f t="shared" si="5"/>
        <v>74</v>
      </c>
      <c r="T9" s="16">
        <v>536</v>
      </c>
      <c r="U9" s="16">
        <v>560</v>
      </c>
      <c r="V9" s="16">
        <f t="shared" si="6"/>
        <v>24</v>
      </c>
    </row>
    <row r="10" spans="1:22" x14ac:dyDescent="0.3">
      <c r="A10" s="18" t="s">
        <v>7</v>
      </c>
      <c r="B10" s="15">
        <v>178823</v>
      </c>
      <c r="C10" s="15">
        <v>183376</v>
      </c>
      <c r="D10" s="15">
        <f t="shared" si="0"/>
        <v>4553</v>
      </c>
      <c r="E10" s="16">
        <v>86962</v>
      </c>
      <c r="F10" s="16">
        <v>89452</v>
      </c>
      <c r="G10" s="17">
        <f t="shared" si="1"/>
        <v>2490</v>
      </c>
      <c r="H10" s="15">
        <v>109605</v>
      </c>
      <c r="I10" s="15">
        <v>110829</v>
      </c>
      <c r="J10" s="15">
        <f t="shared" si="2"/>
        <v>1224</v>
      </c>
      <c r="K10" s="15">
        <v>53597</v>
      </c>
      <c r="L10" s="15">
        <v>53891</v>
      </c>
      <c r="M10" s="15">
        <f t="shared" si="3"/>
        <v>294</v>
      </c>
      <c r="N10" s="16">
        <v>1662</v>
      </c>
      <c r="O10" s="16">
        <v>1842</v>
      </c>
      <c r="P10" s="16">
        <f t="shared" si="4"/>
        <v>180</v>
      </c>
      <c r="Q10" s="15">
        <v>654</v>
      </c>
      <c r="R10" s="15">
        <v>628</v>
      </c>
      <c r="S10" s="15">
        <f t="shared" si="5"/>
        <v>-26</v>
      </c>
      <c r="T10" s="16">
        <v>1029</v>
      </c>
      <c r="U10" s="16">
        <v>1186</v>
      </c>
      <c r="V10" s="16">
        <f t="shared" si="6"/>
        <v>157</v>
      </c>
    </row>
    <row r="11" spans="1:22" x14ac:dyDescent="0.3">
      <c r="A11" s="18" t="s">
        <v>8</v>
      </c>
      <c r="B11" s="15">
        <v>179330</v>
      </c>
      <c r="C11" s="15">
        <v>179216</v>
      </c>
      <c r="D11" s="15">
        <f t="shared" si="0"/>
        <v>-114</v>
      </c>
      <c r="E11" s="16">
        <v>89589</v>
      </c>
      <c r="F11" s="16">
        <v>89259</v>
      </c>
      <c r="G11" s="17">
        <f t="shared" si="1"/>
        <v>-330</v>
      </c>
      <c r="H11" s="15">
        <v>40954</v>
      </c>
      <c r="I11" s="15">
        <v>39881</v>
      </c>
      <c r="J11" s="15">
        <f t="shared" si="2"/>
        <v>-1073</v>
      </c>
      <c r="K11" s="15">
        <v>19759</v>
      </c>
      <c r="L11" s="15">
        <v>20413</v>
      </c>
      <c r="M11" s="15">
        <f t="shared" si="3"/>
        <v>654</v>
      </c>
      <c r="N11" s="16">
        <v>2879</v>
      </c>
      <c r="O11" s="16">
        <v>3290</v>
      </c>
      <c r="P11" s="16">
        <f t="shared" si="4"/>
        <v>411</v>
      </c>
      <c r="Q11" s="15">
        <v>995</v>
      </c>
      <c r="R11" s="15">
        <v>1123</v>
      </c>
      <c r="S11" s="15">
        <f t="shared" si="5"/>
        <v>128</v>
      </c>
      <c r="T11" s="16">
        <v>618</v>
      </c>
      <c r="U11" s="16">
        <v>701</v>
      </c>
      <c r="V11" s="16">
        <f t="shared" si="6"/>
        <v>83</v>
      </c>
    </row>
    <row r="12" spans="1:22" x14ac:dyDescent="0.3">
      <c r="A12" s="18" t="s">
        <v>9</v>
      </c>
      <c r="B12" s="15">
        <v>176555</v>
      </c>
      <c r="C12" s="15">
        <v>185852</v>
      </c>
      <c r="D12" s="15">
        <f t="shared" si="0"/>
        <v>9297</v>
      </c>
      <c r="E12" s="16">
        <v>88555</v>
      </c>
      <c r="F12" s="16">
        <v>86507</v>
      </c>
      <c r="G12" s="17">
        <f t="shared" si="1"/>
        <v>-2048</v>
      </c>
      <c r="H12" s="15">
        <v>95093</v>
      </c>
      <c r="I12" s="15">
        <v>94828</v>
      </c>
      <c r="J12" s="15">
        <f t="shared" si="2"/>
        <v>-265</v>
      </c>
      <c r="K12" s="15">
        <v>47026</v>
      </c>
      <c r="L12" s="15">
        <v>45712</v>
      </c>
      <c r="M12" s="15">
        <f t="shared" si="3"/>
        <v>-1314</v>
      </c>
      <c r="N12" s="16">
        <v>3312</v>
      </c>
      <c r="O12" s="16">
        <v>2189</v>
      </c>
      <c r="P12" s="16">
        <f t="shared" si="4"/>
        <v>-1123</v>
      </c>
      <c r="Q12" s="15">
        <v>1449</v>
      </c>
      <c r="R12" s="15">
        <v>893</v>
      </c>
      <c r="S12" s="15">
        <f t="shared" si="5"/>
        <v>-556</v>
      </c>
      <c r="T12" s="16">
        <v>1046</v>
      </c>
      <c r="U12" s="16">
        <v>912</v>
      </c>
      <c r="V12" s="16">
        <f t="shared" si="6"/>
        <v>-134</v>
      </c>
    </row>
    <row r="13" spans="1:22" x14ac:dyDescent="0.3">
      <c r="A13" s="18" t="s">
        <v>10</v>
      </c>
      <c r="B13" s="15">
        <v>249634</v>
      </c>
      <c r="C13" s="15">
        <v>255207</v>
      </c>
      <c r="D13" s="15">
        <f t="shared" si="0"/>
        <v>5573</v>
      </c>
      <c r="E13" s="16">
        <v>120784</v>
      </c>
      <c r="F13" s="16">
        <v>125310</v>
      </c>
      <c r="G13" s="17">
        <f t="shared" si="1"/>
        <v>4526</v>
      </c>
      <c r="H13" s="15">
        <v>90757</v>
      </c>
      <c r="I13" s="15">
        <v>91249</v>
      </c>
      <c r="J13" s="15">
        <f t="shared" si="2"/>
        <v>492</v>
      </c>
      <c r="K13" s="15">
        <v>43439</v>
      </c>
      <c r="L13" s="15">
        <v>44129</v>
      </c>
      <c r="M13" s="15">
        <f t="shared" si="3"/>
        <v>690</v>
      </c>
      <c r="N13" s="16">
        <v>3123</v>
      </c>
      <c r="O13" s="16">
        <v>3566</v>
      </c>
      <c r="P13" s="16">
        <f t="shared" si="4"/>
        <v>443</v>
      </c>
      <c r="Q13" s="15">
        <v>1358</v>
      </c>
      <c r="R13" s="15">
        <v>1180</v>
      </c>
      <c r="S13" s="15">
        <f t="shared" si="5"/>
        <v>-178</v>
      </c>
      <c r="T13" s="16">
        <v>1287</v>
      </c>
      <c r="U13" s="16">
        <v>1271</v>
      </c>
      <c r="V13" s="16">
        <f t="shared" si="6"/>
        <v>-16</v>
      </c>
    </row>
    <row r="14" spans="1:22" x14ac:dyDescent="0.3">
      <c r="A14" s="19" t="s">
        <v>11</v>
      </c>
      <c r="B14" s="15">
        <v>104233</v>
      </c>
      <c r="C14" s="15">
        <v>103575</v>
      </c>
      <c r="D14" s="15">
        <f t="shared" si="0"/>
        <v>-658</v>
      </c>
      <c r="E14" s="16">
        <v>51690</v>
      </c>
      <c r="F14" s="16">
        <v>50006</v>
      </c>
      <c r="G14" s="17">
        <f t="shared" si="1"/>
        <v>-1684</v>
      </c>
      <c r="H14" s="15">
        <v>32708</v>
      </c>
      <c r="I14" s="15">
        <v>32334</v>
      </c>
      <c r="J14" s="15">
        <f t="shared" si="2"/>
        <v>-374</v>
      </c>
      <c r="K14" s="15">
        <v>15926</v>
      </c>
      <c r="L14" s="15">
        <v>15706</v>
      </c>
      <c r="M14" s="15">
        <f t="shared" si="3"/>
        <v>-220</v>
      </c>
      <c r="N14" s="16">
        <v>2201</v>
      </c>
      <c r="O14" s="16">
        <v>2169</v>
      </c>
      <c r="P14" s="16">
        <f t="shared" si="4"/>
        <v>-32</v>
      </c>
      <c r="Q14" s="15">
        <v>910</v>
      </c>
      <c r="R14" s="15">
        <v>748</v>
      </c>
      <c r="S14" s="15">
        <f t="shared" si="5"/>
        <v>-162</v>
      </c>
      <c r="T14" s="16">
        <v>517</v>
      </c>
      <c r="U14" s="16">
        <v>605</v>
      </c>
      <c r="V14" s="16">
        <f t="shared" si="6"/>
        <v>88</v>
      </c>
    </row>
    <row r="15" spans="1:22" x14ac:dyDescent="0.3">
      <c r="A15" s="18" t="s">
        <v>12</v>
      </c>
      <c r="B15" s="15">
        <v>59161</v>
      </c>
      <c r="C15" s="15">
        <v>58463</v>
      </c>
      <c r="D15" s="15">
        <f t="shared" si="0"/>
        <v>-698</v>
      </c>
      <c r="E15" s="16">
        <v>28348</v>
      </c>
      <c r="F15" s="16">
        <v>28684</v>
      </c>
      <c r="G15" s="17">
        <f t="shared" si="1"/>
        <v>336</v>
      </c>
      <c r="H15" s="15">
        <v>14641</v>
      </c>
      <c r="I15" s="15">
        <v>13084</v>
      </c>
      <c r="J15" s="15">
        <f t="shared" si="2"/>
        <v>-1557</v>
      </c>
      <c r="K15" s="15">
        <v>6914</v>
      </c>
      <c r="L15" s="15">
        <v>6323</v>
      </c>
      <c r="M15" s="15">
        <f t="shared" si="3"/>
        <v>-591</v>
      </c>
      <c r="N15" s="16">
        <v>690</v>
      </c>
      <c r="O15" s="16">
        <v>1062</v>
      </c>
      <c r="P15" s="16">
        <f t="shared" si="4"/>
        <v>372</v>
      </c>
      <c r="Q15" s="15">
        <v>301</v>
      </c>
      <c r="R15" s="15">
        <v>357</v>
      </c>
      <c r="S15" s="15">
        <f t="shared" si="5"/>
        <v>56</v>
      </c>
      <c r="T15" s="16">
        <v>207</v>
      </c>
      <c r="U15" s="16">
        <v>195</v>
      </c>
      <c r="V15" s="16">
        <f t="shared" si="6"/>
        <v>-12</v>
      </c>
    </row>
    <row r="16" spans="1:22" x14ac:dyDescent="0.3">
      <c r="A16" s="18" t="s">
        <v>13</v>
      </c>
      <c r="B16" s="15">
        <v>292594</v>
      </c>
      <c r="C16" s="15">
        <v>279043</v>
      </c>
      <c r="D16" s="15">
        <f t="shared" si="0"/>
        <v>-13551</v>
      </c>
      <c r="E16" s="16">
        <v>143726</v>
      </c>
      <c r="F16" s="16">
        <v>132682</v>
      </c>
      <c r="G16" s="17">
        <f t="shared" si="1"/>
        <v>-11044</v>
      </c>
      <c r="H16" s="15">
        <v>107404</v>
      </c>
      <c r="I16" s="15">
        <v>104521</v>
      </c>
      <c r="J16" s="15">
        <f t="shared" si="2"/>
        <v>-2883</v>
      </c>
      <c r="K16" s="15">
        <v>53462</v>
      </c>
      <c r="L16" s="15">
        <v>51727</v>
      </c>
      <c r="M16" s="15">
        <f t="shared" si="3"/>
        <v>-1735</v>
      </c>
      <c r="N16" s="16">
        <v>1348</v>
      </c>
      <c r="O16" s="16">
        <v>2269</v>
      </c>
      <c r="P16" s="16">
        <f t="shared" si="4"/>
        <v>921</v>
      </c>
      <c r="Q16" s="15">
        <v>517</v>
      </c>
      <c r="R16" s="15">
        <v>745</v>
      </c>
      <c r="S16" s="15">
        <f t="shared" si="5"/>
        <v>228</v>
      </c>
      <c r="T16" s="16">
        <v>953</v>
      </c>
      <c r="U16" s="16">
        <v>872</v>
      </c>
      <c r="V16" s="16">
        <f t="shared" si="6"/>
        <v>-81</v>
      </c>
    </row>
    <row r="17" spans="1:22" x14ac:dyDescent="0.3">
      <c r="A17" s="18" t="s">
        <v>14</v>
      </c>
      <c r="B17" s="15">
        <v>129483</v>
      </c>
      <c r="C17" s="15">
        <v>128338</v>
      </c>
      <c r="D17" s="15">
        <f t="shared" si="0"/>
        <v>-1145</v>
      </c>
      <c r="E17" s="16">
        <v>63624</v>
      </c>
      <c r="F17" s="16">
        <v>63594</v>
      </c>
      <c r="G17" s="17">
        <f t="shared" si="1"/>
        <v>-30</v>
      </c>
      <c r="H17" s="15">
        <v>40386</v>
      </c>
      <c r="I17" s="15">
        <v>37665</v>
      </c>
      <c r="J17" s="15">
        <f t="shared" si="2"/>
        <v>-2721</v>
      </c>
      <c r="K17" s="15">
        <v>19896</v>
      </c>
      <c r="L17" s="15">
        <v>18422</v>
      </c>
      <c r="M17" s="15">
        <f t="shared" si="3"/>
        <v>-1474</v>
      </c>
      <c r="N17" s="16">
        <v>1919</v>
      </c>
      <c r="O17" s="16">
        <v>2041</v>
      </c>
      <c r="P17" s="16">
        <f t="shared" si="4"/>
        <v>122</v>
      </c>
      <c r="Q17" s="15">
        <v>723</v>
      </c>
      <c r="R17" s="15">
        <v>733</v>
      </c>
      <c r="S17" s="15">
        <f t="shared" si="5"/>
        <v>10</v>
      </c>
      <c r="T17" s="16">
        <v>398</v>
      </c>
      <c r="U17" s="16">
        <v>410</v>
      </c>
      <c r="V17" s="16">
        <f t="shared" si="6"/>
        <v>12</v>
      </c>
    </row>
    <row r="18" spans="1:22" x14ac:dyDescent="0.3">
      <c r="A18" s="18" t="s">
        <v>15</v>
      </c>
      <c r="B18" s="15">
        <v>294572</v>
      </c>
      <c r="C18" s="15">
        <v>291874</v>
      </c>
      <c r="D18" s="15">
        <f t="shared" si="0"/>
        <v>-2698</v>
      </c>
      <c r="E18" s="16">
        <v>144334</v>
      </c>
      <c r="F18" s="16">
        <v>142195</v>
      </c>
      <c r="G18" s="17">
        <f t="shared" si="1"/>
        <v>-2139</v>
      </c>
      <c r="H18" s="15">
        <v>96161</v>
      </c>
      <c r="I18" s="15">
        <v>98924</v>
      </c>
      <c r="J18" s="15">
        <f t="shared" si="2"/>
        <v>2763</v>
      </c>
      <c r="K18" s="15">
        <v>47311</v>
      </c>
      <c r="L18" s="15">
        <v>47098</v>
      </c>
      <c r="M18" s="15">
        <f t="shared" si="3"/>
        <v>-213</v>
      </c>
      <c r="N18" s="16">
        <v>2018</v>
      </c>
      <c r="O18" s="16">
        <v>2511</v>
      </c>
      <c r="P18" s="16">
        <f t="shared" si="4"/>
        <v>493</v>
      </c>
      <c r="Q18" s="15">
        <v>805</v>
      </c>
      <c r="R18" s="15">
        <v>832</v>
      </c>
      <c r="S18" s="15">
        <f t="shared" si="5"/>
        <v>27</v>
      </c>
      <c r="T18" s="16">
        <v>813</v>
      </c>
      <c r="U18" s="16">
        <v>1006</v>
      </c>
      <c r="V18" s="16">
        <f t="shared" si="6"/>
        <v>193</v>
      </c>
    </row>
    <row r="19" spans="1:22" x14ac:dyDescent="0.3">
      <c r="A19" s="18" t="s">
        <v>16</v>
      </c>
      <c r="B19" s="15">
        <v>148160</v>
      </c>
      <c r="C19" s="15">
        <v>145999</v>
      </c>
      <c r="D19" s="15">
        <f t="shared" si="0"/>
        <v>-2161</v>
      </c>
      <c r="E19" s="16">
        <v>72482</v>
      </c>
      <c r="F19" s="16">
        <v>71418</v>
      </c>
      <c r="G19" s="17">
        <f t="shared" si="1"/>
        <v>-1064</v>
      </c>
      <c r="H19" s="15">
        <v>50194</v>
      </c>
      <c r="I19" s="15">
        <v>48557</v>
      </c>
      <c r="J19" s="15">
        <f t="shared" si="2"/>
        <v>-1637</v>
      </c>
      <c r="K19" s="15">
        <v>24162</v>
      </c>
      <c r="L19" s="15">
        <v>23598</v>
      </c>
      <c r="M19" s="15">
        <f t="shared" si="3"/>
        <v>-564</v>
      </c>
      <c r="N19" s="16">
        <v>2073</v>
      </c>
      <c r="O19" s="16">
        <v>2238</v>
      </c>
      <c r="P19" s="16">
        <f t="shared" si="4"/>
        <v>165</v>
      </c>
      <c r="Q19" s="15">
        <v>785</v>
      </c>
      <c r="R19" s="15">
        <v>810</v>
      </c>
      <c r="S19" s="15">
        <f t="shared" si="5"/>
        <v>25</v>
      </c>
      <c r="T19" s="16">
        <v>645</v>
      </c>
      <c r="U19" s="16">
        <v>808</v>
      </c>
      <c r="V19" s="16">
        <f t="shared" si="6"/>
        <v>163</v>
      </c>
    </row>
    <row r="20" spans="1:22" x14ac:dyDescent="0.3">
      <c r="A20" s="18" t="s">
        <v>17</v>
      </c>
      <c r="B20" s="15">
        <v>177571</v>
      </c>
      <c r="C20" s="15">
        <v>177050</v>
      </c>
      <c r="D20" s="15">
        <f t="shared" si="0"/>
        <v>-521</v>
      </c>
      <c r="E20" s="16">
        <v>87025</v>
      </c>
      <c r="F20" s="16">
        <v>84747</v>
      </c>
      <c r="G20" s="17">
        <f t="shared" si="1"/>
        <v>-2278</v>
      </c>
      <c r="H20" s="15">
        <v>92561</v>
      </c>
      <c r="I20" s="15">
        <v>92297</v>
      </c>
      <c r="J20" s="15">
        <f t="shared" si="2"/>
        <v>-264</v>
      </c>
      <c r="K20" s="15">
        <v>48715</v>
      </c>
      <c r="L20" s="15">
        <v>44183</v>
      </c>
      <c r="M20" s="15">
        <f t="shared" si="3"/>
        <v>-4532</v>
      </c>
      <c r="N20" s="16">
        <v>3076</v>
      </c>
      <c r="O20" s="16">
        <v>2616</v>
      </c>
      <c r="P20" s="16">
        <f t="shared" si="4"/>
        <v>-460</v>
      </c>
      <c r="Q20" s="15">
        <v>1228</v>
      </c>
      <c r="R20" s="15">
        <v>997</v>
      </c>
      <c r="S20" s="15">
        <f t="shared" si="5"/>
        <v>-231</v>
      </c>
      <c r="T20" s="16">
        <v>1561</v>
      </c>
      <c r="U20" s="16">
        <v>1597</v>
      </c>
      <c r="V20" s="16">
        <f t="shared" si="6"/>
        <v>36</v>
      </c>
    </row>
    <row r="21" spans="1:22" x14ac:dyDescent="0.3">
      <c r="A21" s="18" t="s">
        <v>18</v>
      </c>
      <c r="B21" s="15">
        <v>106177</v>
      </c>
      <c r="C21" s="15">
        <v>104521</v>
      </c>
      <c r="D21" s="15">
        <f t="shared" si="0"/>
        <v>-1656</v>
      </c>
      <c r="E21" s="16">
        <v>51817</v>
      </c>
      <c r="F21" s="16">
        <v>51050</v>
      </c>
      <c r="G21" s="17">
        <f t="shared" si="1"/>
        <v>-767</v>
      </c>
      <c r="H21" s="15">
        <v>26359</v>
      </c>
      <c r="I21" s="15">
        <v>24320</v>
      </c>
      <c r="J21" s="15">
        <f t="shared" si="2"/>
        <v>-2039</v>
      </c>
      <c r="K21" s="15">
        <v>12674</v>
      </c>
      <c r="L21" s="15">
        <v>11783</v>
      </c>
      <c r="M21" s="15">
        <f t="shared" si="3"/>
        <v>-891</v>
      </c>
      <c r="N21" s="16">
        <v>1175</v>
      </c>
      <c r="O21" s="16">
        <v>1421</v>
      </c>
      <c r="P21" s="16">
        <f t="shared" si="4"/>
        <v>246</v>
      </c>
      <c r="Q21" s="15">
        <v>404</v>
      </c>
      <c r="R21" s="15">
        <v>505</v>
      </c>
      <c r="S21" s="15">
        <f t="shared" si="5"/>
        <v>101</v>
      </c>
      <c r="T21" s="16">
        <v>348</v>
      </c>
      <c r="U21" s="16">
        <v>363</v>
      </c>
      <c r="V21" s="16">
        <f t="shared" si="6"/>
        <v>15</v>
      </c>
    </row>
    <row r="22" spans="1:22" x14ac:dyDescent="0.3">
      <c r="A22" s="18" t="s">
        <v>19</v>
      </c>
      <c r="B22" s="15">
        <v>118953</v>
      </c>
      <c r="C22" s="15">
        <v>118827</v>
      </c>
      <c r="D22" s="15">
        <f t="shared" si="0"/>
        <v>-126</v>
      </c>
      <c r="E22" s="16">
        <v>57814</v>
      </c>
      <c r="F22" s="16">
        <v>58441</v>
      </c>
      <c r="G22" s="17">
        <f t="shared" si="1"/>
        <v>627</v>
      </c>
      <c r="H22" s="15">
        <v>59928</v>
      </c>
      <c r="I22" s="15">
        <v>56987</v>
      </c>
      <c r="J22" s="15">
        <f t="shared" si="2"/>
        <v>-2941</v>
      </c>
      <c r="K22" s="15">
        <v>29863</v>
      </c>
      <c r="L22" s="15">
        <v>27473</v>
      </c>
      <c r="M22" s="15">
        <f t="shared" si="3"/>
        <v>-2390</v>
      </c>
      <c r="N22" s="16">
        <v>1147</v>
      </c>
      <c r="O22" s="16">
        <v>1287</v>
      </c>
      <c r="P22" s="16">
        <f t="shared" si="4"/>
        <v>140</v>
      </c>
      <c r="Q22" s="15">
        <v>397</v>
      </c>
      <c r="R22" s="15">
        <v>447</v>
      </c>
      <c r="S22" s="15">
        <f t="shared" si="5"/>
        <v>50</v>
      </c>
      <c r="T22" s="16">
        <v>611</v>
      </c>
      <c r="U22" s="16">
        <v>704</v>
      </c>
      <c r="V22" s="16">
        <f t="shared" si="6"/>
        <v>93</v>
      </c>
    </row>
    <row r="23" spans="1:22" x14ac:dyDescent="0.3">
      <c r="A23" s="19" t="s">
        <v>20</v>
      </c>
      <c r="B23" s="15">
        <v>277023</v>
      </c>
      <c r="C23" s="15">
        <v>278203</v>
      </c>
      <c r="D23" s="15">
        <f t="shared" si="0"/>
        <v>1180</v>
      </c>
      <c r="E23" s="16">
        <v>137447</v>
      </c>
      <c r="F23" s="16">
        <v>136383</v>
      </c>
      <c r="G23" s="17">
        <f t="shared" si="1"/>
        <v>-1064</v>
      </c>
      <c r="H23" s="15">
        <v>43766</v>
      </c>
      <c r="I23" s="15">
        <v>41506</v>
      </c>
      <c r="J23" s="15">
        <f t="shared" si="2"/>
        <v>-2260</v>
      </c>
      <c r="K23" s="15">
        <v>21047</v>
      </c>
      <c r="L23" s="15">
        <v>20173</v>
      </c>
      <c r="M23" s="15">
        <f t="shared" si="3"/>
        <v>-874</v>
      </c>
      <c r="N23" s="16">
        <v>2158</v>
      </c>
      <c r="O23" s="16">
        <v>2512</v>
      </c>
      <c r="P23" s="16">
        <f t="shared" si="4"/>
        <v>354</v>
      </c>
      <c r="Q23" s="15">
        <v>761</v>
      </c>
      <c r="R23" s="15">
        <v>927</v>
      </c>
      <c r="S23" s="15">
        <f t="shared" si="5"/>
        <v>166</v>
      </c>
      <c r="T23" s="16">
        <v>468</v>
      </c>
      <c r="U23" s="16">
        <v>508</v>
      </c>
      <c r="V23" s="16">
        <f t="shared" si="6"/>
        <v>40</v>
      </c>
    </row>
    <row r="24" spans="1:22" x14ac:dyDescent="0.3">
      <c r="A24" s="18" t="s">
        <v>21</v>
      </c>
      <c r="B24" s="15">
        <v>120727</v>
      </c>
      <c r="C24" s="15">
        <v>118683</v>
      </c>
      <c r="D24" s="15">
        <f t="shared" si="0"/>
        <v>-2044</v>
      </c>
      <c r="E24" s="16">
        <v>58897</v>
      </c>
      <c r="F24" s="16">
        <v>57612</v>
      </c>
      <c r="G24" s="17">
        <f t="shared" si="1"/>
        <v>-1285</v>
      </c>
      <c r="H24" s="15">
        <v>41295</v>
      </c>
      <c r="I24" s="15">
        <v>40227</v>
      </c>
      <c r="J24" s="15">
        <f t="shared" si="2"/>
        <v>-1068</v>
      </c>
      <c r="K24" s="15">
        <v>19857</v>
      </c>
      <c r="L24" s="15">
        <v>19633</v>
      </c>
      <c r="M24" s="15">
        <f t="shared" si="3"/>
        <v>-224</v>
      </c>
      <c r="N24" s="16">
        <v>2493</v>
      </c>
      <c r="O24" s="16">
        <v>2413</v>
      </c>
      <c r="P24" s="16">
        <f t="shared" si="4"/>
        <v>-80</v>
      </c>
      <c r="Q24" s="15">
        <v>999</v>
      </c>
      <c r="R24" s="15">
        <v>1021</v>
      </c>
      <c r="S24" s="15">
        <f t="shared" si="5"/>
        <v>22</v>
      </c>
      <c r="T24" s="16">
        <v>596</v>
      </c>
      <c r="U24" s="16">
        <v>629</v>
      </c>
      <c r="V24" s="16">
        <f t="shared" si="6"/>
        <v>33</v>
      </c>
    </row>
    <row r="25" spans="1:22" x14ac:dyDescent="0.3">
      <c r="A25" s="18" t="s">
        <v>22</v>
      </c>
      <c r="B25" s="15">
        <v>154660</v>
      </c>
      <c r="C25" s="15">
        <v>151760</v>
      </c>
      <c r="D25" s="15">
        <f t="shared" si="0"/>
        <v>-2900</v>
      </c>
      <c r="E25" s="16">
        <v>75148</v>
      </c>
      <c r="F25" s="16">
        <v>73723</v>
      </c>
      <c r="G25" s="17">
        <f t="shared" si="1"/>
        <v>-1425</v>
      </c>
      <c r="H25" s="15">
        <v>52159</v>
      </c>
      <c r="I25" s="15">
        <v>49185</v>
      </c>
      <c r="J25" s="15">
        <f t="shared" si="2"/>
        <v>-2974</v>
      </c>
      <c r="K25" s="15">
        <v>25837</v>
      </c>
      <c r="L25" s="15">
        <v>23717</v>
      </c>
      <c r="M25" s="15">
        <f t="shared" si="3"/>
        <v>-2120</v>
      </c>
      <c r="N25" s="16">
        <v>2314</v>
      </c>
      <c r="O25" s="16">
        <v>1822</v>
      </c>
      <c r="P25" s="16">
        <f t="shared" si="4"/>
        <v>-492</v>
      </c>
      <c r="Q25" s="15">
        <v>970</v>
      </c>
      <c r="R25" s="15">
        <v>670</v>
      </c>
      <c r="S25" s="15">
        <f t="shared" si="5"/>
        <v>-300</v>
      </c>
      <c r="T25" s="16">
        <v>648</v>
      </c>
      <c r="U25" s="16">
        <v>673</v>
      </c>
      <c r="V25" s="16">
        <f t="shared" si="6"/>
        <v>25</v>
      </c>
    </row>
    <row r="26" spans="1:22" x14ac:dyDescent="0.3">
      <c r="A26" s="18" t="s">
        <v>23</v>
      </c>
      <c r="B26" s="15">
        <v>124506</v>
      </c>
      <c r="C26" s="15">
        <v>123861</v>
      </c>
      <c r="D26" s="15">
        <f t="shared" si="0"/>
        <v>-645</v>
      </c>
      <c r="E26" s="16">
        <v>61225</v>
      </c>
      <c r="F26" s="16">
        <v>59749</v>
      </c>
      <c r="G26" s="17">
        <f t="shared" si="1"/>
        <v>-1476</v>
      </c>
      <c r="H26" s="15">
        <v>45320</v>
      </c>
      <c r="I26" s="15">
        <v>43834</v>
      </c>
      <c r="J26" s="15">
        <f t="shared" si="2"/>
        <v>-1486</v>
      </c>
      <c r="K26" s="15">
        <v>22118</v>
      </c>
      <c r="L26" s="15">
        <v>21422</v>
      </c>
      <c r="M26" s="15">
        <f t="shared" si="3"/>
        <v>-696</v>
      </c>
      <c r="N26" s="16">
        <v>2081</v>
      </c>
      <c r="O26" s="16">
        <v>1366</v>
      </c>
      <c r="P26" s="16">
        <f t="shared" si="4"/>
        <v>-715</v>
      </c>
      <c r="Q26" s="15">
        <v>1137</v>
      </c>
      <c r="R26" s="15">
        <v>510</v>
      </c>
      <c r="S26" s="15">
        <f t="shared" si="5"/>
        <v>-627</v>
      </c>
      <c r="T26" s="16">
        <v>962</v>
      </c>
      <c r="U26" s="16">
        <v>477</v>
      </c>
      <c r="V26" s="16">
        <f t="shared" si="6"/>
        <v>-485</v>
      </c>
    </row>
    <row r="27" spans="1:22" x14ac:dyDescent="0.3">
      <c r="A27" s="18" t="s">
        <v>24</v>
      </c>
      <c r="B27" s="15">
        <v>112383</v>
      </c>
      <c r="C27" s="15">
        <v>112180</v>
      </c>
      <c r="D27" s="15">
        <f t="shared" si="0"/>
        <v>-203</v>
      </c>
      <c r="E27" s="16">
        <v>54617</v>
      </c>
      <c r="F27" s="16">
        <v>54413</v>
      </c>
      <c r="G27" s="17">
        <f t="shared" si="1"/>
        <v>-204</v>
      </c>
      <c r="H27" s="15">
        <v>62241</v>
      </c>
      <c r="I27" s="15">
        <v>61208</v>
      </c>
      <c r="J27" s="15">
        <f t="shared" si="2"/>
        <v>-1033</v>
      </c>
      <c r="K27" s="15">
        <v>30121</v>
      </c>
      <c r="L27" s="15">
        <v>29555</v>
      </c>
      <c r="M27" s="15">
        <f t="shared" si="3"/>
        <v>-566</v>
      </c>
      <c r="N27" s="16">
        <v>1492</v>
      </c>
      <c r="O27" s="16">
        <v>1765</v>
      </c>
      <c r="P27" s="16">
        <f t="shared" si="4"/>
        <v>273</v>
      </c>
      <c r="Q27" s="15">
        <v>586</v>
      </c>
      <c r="R27" s="15">
        <v>599</v>
      </c>
      <c r="S27" s="15">
        <f t="shared" si="5"/>
        <v>13</v>
      </c>
      <c r="T27" s="16">
        <v>791</v>
      </c>
      <c r="U27" s="16">
        <v>935</v>
      </c>
      <c r="V27" s="16">
        <f t="shared" si="6"/>
        <v>144</v>
      </c>
    </row>
    <row r="28" spans="1:22" x14ac:dyDescent="0.3">
      <c r="A28" s="18" t="s">
        <v>25</v>
      </c>
      <c r="B28" s="15">
        <v>104776</v>
      </c>
      <c r="C28" s="15">
        <v>104469</v>
      </c>
      <c r="D28" s="15">
        <f t="shared" si="0"/>
        <v>-307</v>
      </c>
      <c r="E28" s="16">
        <v>51455</v>
      </c>
      <c r="F28" s="16">
        <v>48440</v>
      </c>
      <c r="G28" s="17">
        <f t="shared" si="1"/>
        <v>-3015</v>
      </c>
      <c r="H28" s="15">
        <v>28623</v>
      </c>
      <c r="I28" s="15">
        <v>27361</v>
      </c>
      <c r="J28" s="15">
        <f t="shared" si="2"/>
        <v>-1262</v>
      </c>
      <c r="K28" s="15">
        <v>14014</v>
      </c>
      <c r="L28" s="15">
        <v>13405</v>
      </c>
      <c r="M28" s="15">
        <f t="shared" si="3"/>
        <v>-609</v>
      </c>
      <c r="N28" s="16">
        <v>879</v>
      </c>
      <c r="O28" s="16">
        <v>971</v>
      </c>
      <c r="P28" s="16">
        <f t="shared" si="4"/>
        <v>92</v>
      </c>
      <c r="Q28" s="15">
        <v>306</v>
      </c>
      <c r="R28" s="15">
        <v>320</v>
      </c>
      <c r="S28" s="15">
        <f t="shared" si="5"/>
        <v>14</v>
      </c>
      <c r="T28" s="16">
        <v>242</v>
      </c>
      <c r="U28" s="16">
        <v>260</v>
      </c>
      <c r="V28" s="16">
        <f t="shared" si="6"/>
        <v>18</v>
      </c>
    </row>
    <row r="29" spans="1:22" x14ac:dyDescent="0.3">
      <c r="A29" s="18" t="s">
        <v>26</v>
      </c>
      <c r="B29" s="15">
        <v>305681</v>
      </c>
      <c r="C29" s="15">
        <v>321283</v>
      </c>
      <c r="D29" s="15">
        <f t="shared" si="0"/>
        <v>15602</v>
      </c>
      <c r="E29" s="16">
        <v>150041</v>
      </c>
      <c r="F29" s="16">
        <v>156669</v>
      </c>
      <c r="G29" s="17">
        <f t="shared" si="1"/>
        <v>6628</v>
      </c>
      <c r="H29" s="15">
        <v>0</v>
      </c>
      <c r="I29" s="15">
        <v>0</v>
      </c>
      <c r="J29" s="15">
        <f t="shared" si="2"/>
        <v>0</v>
      </c>
      <c r="K29" s="15">
        <v>0</v>
      </c>
      <c r="L29" s="15">
        <v>0</v>
      </c>
      <c r="M29" s="15">
        <f t="shared" si="3"/>
        <v>0</v>
      </c>
      <c r="N29" s="16">
        <v>3413</v>
      </c>
      <c r="O29" s="16">
        <v>3996</v>
      </c>
      <c r="P29" s="16">
        <f t="shared" si="4"/>
        <v>583</v>
      </c>
      <c r="Q29" s="15">
        <v>1197</v>
      </c>
      <c r="R29" s="15">
        <v>1390</v>
      </c>
      <c r="S29" s="15">
        <f t="shared" si="5"/>
        <v>193</v>
      </c>
      <c r="T29" s="16">
        <v>0</v>
      </c>
      <c r="U29" s="16">
        <v>0</v>
      </c>
      <c r="V29" s="16">
        <f t="shared" si="6"/>
        <v>0</v>
      </c>
    </row>
    <row r="30" spans="1:22" x14ac:dyDescent="0.3">
      <c r="A30" s="20" t="s">
        <v>27</v>
      </c>
      <c r="B30" s="21">
        <f>SUM(B5:B29)</f>
        <v>4434643</v>
      </c>
      <c r="C30" s="21">
        <f t="shared" ref="C30:V30" si="7">SUM(C5:C29)</f>
        <v>4444794</v>
      </c>
      <c r="D30" s="21">
        <f t="shared" si="7"/>
        <v>10151</v>
      </c>
      <c r="E30" s="21">
        <f t="shared" si="7"/>
        <v>2173532</v>
      </c>
      <c r="F30" s="21">
        <f t="shared" si="7"/>
        <v>2165740</v>
      </c>
      <c r="G30" s="21">
        <f t="shared" si="7"/>
        <v>-7792</v>
      </c>
      <c r="H30" s="21">
        <f t="shared" si="7"/>
        <v>1407189</v>
      </c>
      <c r="I30" s="21">
        <f t="shared" si="7"/>
        <v>1372980</v>
      </c>
      <c r="J30" s="21">
        <f t="shared" si="7"/>
        <v>-34209</v>
      </c>
      <c r="K30" s="21">
        <f t="shared" si="7"/>
        <v>690269</v>
      </c>
      <c r="L30" s="21">
        <f t="shared" si="7"/>
        <v>665498</v>
      </c>
      <c r="M30" s="21">
        <f t="shared" si="7"/>
        <v>-24771</v>
      </c>
      <c r="N30" s="21">
        <f t="shared" si="7"/>
        <v>59472</v>
      </c>
      <c r="O30" s="21">
        <f t="shared" si="7"/>
        <v>56560</v>
      </c>
      <c r="P30" s="21">
        <f t="shared" si="7"/>
        <v>-2912</v>
      </c>
      <c r="Q30" s="21">
        <f t="shared" si="7"/>
        <v>24475</v>
      </c>
      <c r="R30" s="21">
        <f t="shared" si="7"/>
        <v>20281</v>
      </c>
      <c r="S30" s="21">
        <f t="shared" si="7"/>
        <v>-4194</v>
      </c>
      <c r="T30" s="21">
        <f t="shared" si="7"/>
        <v>17295</v>
      </c>
      <c r="U30" s="21">
        <f t="shared" si="7"/>
        <v>17224</v>
      </c>
      <c r="V30" s="21">
        <f t="shared" si="7"/>
        <v>-71</v>
      </c>
    </row>
  </sheetData>
  <sheetProtection selectLockedCells="1"/>
  <mergeCells count="9">
    <mergeCell ref="A1:V1"/>
    <mergeCell ref="A2:A3"/>
    <mergeCell ref="B2:D2"/>
    <mergeCell ref="E2:G2"/>
    <mergeCell ref="H2:J2"/>
    <mergeCell ref="K2:M2"/>
    <mergeCell ref="N2:P2"/>
    <mergeCell ref="Q2:S2"/>
    <mergeCell ref="T2:V2"/>
  </mergeCells>
  <conditionalFormatting sqref="B5:V30">
    <cfRule type="cellIs" dxfId="20" priority="1" operator="equal">
      <formula>0</formula>
    </cfRule>
  </conditionalFormatting>
  <pageMargins left="0.7" right="0.7" top="0.75" bottom="0.75" header="0.3" footer="0.3"/>
  <pageSetup paperSize="9" scale="7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30"/>
  <sheetViews>
    <sheetView topLeftCell="D16" zoomScaleNormal="100" workbookViewId="0">
      <selection activeCell="B30" sqref="B30:V30"/>
    </sheetView>
  </sheetViews>
  <sheetFormatPr defaultColWidth="8.88671875" defaultRowHeight="15.6" x14ac:dyDescent="0.3"/>
  <cols>
    <col min="1" max="1" width="15.88671875" style="10" customWidth="1"/>
    <col min="2" max="9" width="7.88671875" style="10" customWidth="1"/>
    <col min="10" max="13" width="7.109375" style="10" customWidth="1"/>
    <col min="14" max="22" width="6.5546875" style="10" customWidth="1"/>
    <col min="23" max="16384" width="8.88671875" style="10"/>
  </cols>
  <sheetData>
    <row r="1" spans="1:22" ht="22.5" customHeight="1" x14ac:dyDescent="0.3">
      <c r="A1" s="94" t="s">
        <v>89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</row>
    <row r="2" spans="1:22" ht="56.25" customHeight="1" x14ac:dyDescent="0.3">
      <c r="A2" s="87" t="s">
        <v>0</v>
      </c>
      <c r="B2" s="83" t="s">
        <v>128</v>
      </c>
      <c r="C2" s="84"/>
      <c r="D2" s="84"/>
      <c r="E2" s="85" t="s">
        <v>30</v>
      </c>
      <c r="F2" s="86"/>
      <c r="G2" s="86"/>
      <c r="H2" s="85" t="s">
        <v>129</v>
      </c>
      <c r="I2" s="86"/>
      <c r="J2" s="86"/>
      <c r="K2" s="85" t="s">
        <v>30</v>
      </c>
      <c r="L2" s="86"/>
      <c r="M2" s="86"/>
      <c r="N2" s="89" t="s">
        <v>130</v>
      </c>
      <c r="O2" s="90"/>
      <c r="P2" s="90"/>
      <c r="Q2" s="85" t="s">
        <v>30</v>
      </c>
      <c r="R2" s="86"/>
      <c r="S2" s="86"/>
      <c r="T2" s="85" t="s">
        <v>131</v>
      </c>
      <c r="U2" s="93"/>
      <c r="V2" s="93"/>
    </row>
    <row r="3" spans="1:22" s="54" customFormat="1" ht="16.5" customHeight="1" x14ac:dyDescent="0.3">
      <c r="A3" s="98"/>
      <c r="B3" s="53">
        <v>2020</v>
      </c>
      <c r="C3" s="53">
        <v>2021</v>
      </c>
      <c r="D3" s="53" t="s">
        <v>29</v>
      </c>
      <c r="E3" s="67">
        <v>2020</v>
      </c>
      <c r="F3" s="67">
        <v>2021</v>
      </c>
      <c r="G3" s="53" t="s">
        <v>29</v>
      </c>
      <c r="H3" s="67">
        <v>2020</v>
      </c>
      <c r="I3" s="67">
        <v>2021</v>
      </c>
      <c r="J3" s="53" t="s">
        <v>29</v>
      </c>
      <c r="K3" s="67">
        <v>2020</v>
      </c>
      <c r="L3" s="67">
        <v>2021</v>
      </c>
      <c r="M3" s="53" t="s">
        <v>29</v>
      </c>
      <c r="N3" s="67">
        <v>2020</v>
      </c>
      <c r="O3" s="67">
        <v>2021</v>
      </c>
      <c r="P3" s="53" t="s">
        <v>29</v>
      </c>
      <c r="Q3" s="67">
        <v>2020</v>
      </c>
      <c r="R3" s="67">
        <v>2021</v>
      </c>
      <c r="S3" s="53" t="s">
        <v>29</v>
      </c>
      <c r="T3" s="67">
        <v>2020</v>
      </c>
      <c r="U3" s="67">
        <v>2021</v>
      </c>
      <c r="V3" s="53" t="s">
        <v>29</v>
      </c>
    </row>
    <row r="4" spans="1:22" ht="12" customHeight="1" x14ac:dyDescent="0.3">
      <c r="A4" s="12" t="s">
        <v>1</v>
      </c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>
        <v>7</v>
      </c>
      <c r="I4" s="13">
        <v>8</v>
      </c>
      <c r="J4" s="13">
        <v>9</v>
      </c>
      <c r="K4" s="13">
        <v>10</v>
      </c>
      <c r="L4" s="13">
        <v>11</v>
      </c>
      <c r="M4" s="13">
        <v>12</v>
      </c>
      <c r="N4" s="13">
        <v>13</v>
      </c>
      <c r="O4" s="13">
        <v>14</v>
      </c>
      <c r="P4" s="13">
        <v>15</v>
      </c>
      <c r="Q4" s="13">
        <v>16</v>
      </c>
      <c r="R4" s="13">
        <v>17</v>
      </c>
      <c r="S4" s="13">
        <v>18</v>
      </c>
      <c r="T4" s="13">
        <v>19</v>
      </c>
      <c r="U4" s="13">
        <v>20</v>
      </c>
      <c r="V4" s="13">
        <v>21</v>
      </c>
    </row>
    <row r="5" spans="1:22" x14ac:dyDescent="0.3">
      <c r="A5" s="14" t="s">
        <v>2</v>
      </c>
      <c r="B5" s="15">
        <v>165630</v>
      </c>
      <c r="C5" s="15">
        <v>163579</v>
      </c>
      <c r="D5" s="15">
        <f>C5-B5</f>
        <v>-2051</v>
      </c>
      <c r="E5" s="16">
        <v>81600</v>
      </c>
      <c r="F5" s="16">
        <v>80705</v>
      </c>
      <c r="G5" s="17">
        <f>F5-E5</f>
        <v>-895</v>
      </c>
      <c r="H5" s="15">
        <v>66780</v>
      </c>
      <c r="I5" s="15">
        <v>60493</v>
      </c>
      <c r="J5" s="15">
        <f>I5-H5</f>
        <v>-6287</v>
      </c>
      <c r="K5" s="15">
        <v>33404</v>
      </c>
      <c r="L5" s="15">
        <v>29102</v>
      </c>
      <c r="M5" s="15">
        <f>L5-K5</f>
        <v>-4302</v>
      </c>
      <c r="N5" s="16">
        <v>2507</v>
      </c>
      <c r="O5" s="16">
        <v>2115</v>
      </c>
      <c r="P5" s="16">
        <f>O5-N5</f>
        <v>-392</v>
      </c>
      <c r="Q5" s="15">
        <v>1230</v>
      </c>
      <c r="R5" s="15">
        <v>738</v>
      </c>
      <c r="S5" s="15">
        <f>R5-Q5</f>
        <v>-492</v>
      </c>
      <c r="T5" s="16">
        <v>1458</v>
      </c>
      <c r="U5" s="16">
        <v>634</v>
      </c>
      <c r="V5" s="16">
        <f>U5-T5</f>
        <v>-824</v>
      </c>
    </row>
    <row r="6" spans="1:22" x14ac:dyDescent="0.3">
      <c r="A6" s="18" t="s">
        <v>3</v>
      </c>
      <c r="B6" s="15">
        <v>141589</v>
      </c>
      <c r="C6" s="15">
        <v>142478</v>
      </c>
      <c r="D6" s="15">
        <f t="shared" ref="D6:D29" si="0">C6-B6</f>
        <v>889</v>
      </c>
      <c r="E6" s="16">
        <v>69561</v>
      </c>
      <c r="F6" s="16">
        <v>81866</v>
      </c>
      <c r="G6" s="17">
        <f t="shared" ref="G6:G29" si="1">F6-E6</f>
        <v>12305</v>
      </c>
      <c r="H6" s="15">
        <v>68700</v>
      </c>
      <c r="I6" s="15">
        <v>67959</v>
      </c>
      <c r="J6" s="15">
        <f t="shared" ref="J6:J29" si="2">I6-H6</f>
        <v>-741</v>
      </c>
      <c r="K6" s="15">
        <v>33266</v>
      </c>
      <c r="L6" s="15">
        <v>33014</v>
      </c>
      <c r="M6" s="15">
        <f t="shared" ref="M6:M29" si="3">L6-K6</f>
        <v>-252</v>
      </c>
      <c r="N6" s="16">
        <v>1665</v>
      </c>
      <c r="O6" s="16">
        <v>1908</v>
      </c>
      <c r="P6" s="16">
        <f t="shared" ref="P6:P29" si="4">O6-N6</f>
        <v>243</v>
      </c>
      <c r="Q6" s="15">
        <v>627</v>
      </c>
      <c r="R6" s="15">
        <v>674</v>
      </c>
      <c r="S6" s="15">
        <f t="shared" ref="S6:S29" si="5">R6-Q6</f>
        <v>47</v>
      </c>
      <c r="T6" s="16">
        <v>635</v>
      </c>
      <c r="U6" s="16">
        <v>909</v>
      </c>
      <c r="V6" s="16">
        <f t="shared" ref="V6:V29" si="6">U6-T6</f>
        <v>274</v>
      </c>
    </row>
    <row r="7" spans="1:22" x14ac:dyDescent="0.3">
      <c r="A7" s="18" t="s">
        <v>4</v>
      </c>
      <c r="B7" s="15">
        <v>338136</v>
      </c>
      <c r="C7" s="15">
        <v>340186</v>
      </c>
      <c r="D7" s="15">
        <f t="shared" si="0"/>
        <v>2050</v>
      </c>
      <c r="E7" s="16">
        <v>166860</v>
      </c>
      <c r="F7" s="16">
        <v>161176</v>
      </c>
      <c r="G7" s="17">
        <f t="shared" si="1"/>
        <v>-5684</v>
      </c>
      <c r="H7" s="15">
        <v>50645</v>
      </c>
      <c r="I7" s="15">
        <v>48273</v>
      </c>
      <c r="J7" s="15">
        <f t="shared" si="2"/>
        <v>-2372</v>
      </c>
      <c r="K7" s="15">
        <v>24091</v>
      </c>
      <c r="L7" s="15">
        <v>23425</v>
      </c>
      <c r="M7" s="15">
        <f t="shared" si="3"/>
        <v>-666</v>
      </c>
      <c r="N7" s="16">
        <v>3187</v>
      </c>
      <c r="O7" s="16">
        <v>4146</v>
      </c>
      <c r="P7" s="16">
        <f t="shared" si="4"/>
        <v>959</v>
      </c>
      <c r="Q7" s="15">
        <v>1258</v>
      </c>
      <c r="R7" s="15">
        <v>1476</v>
      </c>
      <c r="S7" s="15">
        <f t="shared" si="5"/>
        <v>218</v>
      </c>
      <c r="T7" s="16">
        <v>475</v>
      </c>
      <c r="U7" s="16">
        <v>547</v>
      </c>
      <c r="V7" s="16">
        <f t="shared" si="6"/>
        <v>72</v>
      </c>
    </row>
    <row r="8" spans="1:22" x14ac:dyDescent="0.3">
      <c r="A8" s="18" t="s">
        <v>5</v>
      </c>
      <c r="B8" s="15">
        <v>166837</v>
      </c>
      <c r="C8" s="15">
        <v>165811</v>
      </c>
      <c r="D8" s="15">
        <f t="shared" si="0"/>
        <v>-1026</v>
      </c>
      <c r="E8" s="16">
        <v>81827</v>
      </c>
      <c r="F8" s="16">
        <v>81723</v>
      </c>
      <c r="G8" s="17">
        <f t="shared" si="1"/>
        <v>-104</v>
      </c>
      <c r="H8" s="15">
        <v>19286</v>
      </c>
      <c r="I8" s="15">
        <v>18284</v>
      </c>
      <c r="J8" s="15">
        <f t="shared" si="2"/>
        <v>-1002</v>
      </c>
      <c r="K8" s="15">
        <v>9340</v>
      </c>
      <c r="L8" s="15">
        <v>8700</v>
      </c>
      <c r="M8" s="15">
        <f t="shared" si="3"/>
        <v>-640</v>
      </c>
      <c r="N8" s="16">
        <v>8632</v>
      </c>
      <c r="O8" s="16">
        <v>2838</v>
      </c>
      <c r="P8" s="16">
        <f t="shared" si="4"/>
        <v>-5794</v>
      </c>
      <c r="Q8" s="15">
        <v>4078</v>
      </c>
      <c r="R8" s="15">
        <v>1172</v>
      </c>
      <c r="S8" s="15">
        <f t="shared" si="5"/>
        <v>-2906</v>
      </c>
      <c r="T8" s="16">
        <v>269</v>
      </c>
      <c r="U8" s="16">
        <v>342</v>
      </c>
      <c r="V8" s="16">
        <f t="shared" si="6"/>
        <v>73</v>
      </c>
    </row>
    <row r="9" spans="1:22" x14ac:dyDescent="0.3">
      <c r="A9" s="18" t="s">
        <v>6</v>
      </c>
      <c r="B9" s="15">
        <v>135849</v>
      </c>
      <c r="C9" s="15">
        <v>136633</v>
      </c>
      <c r="D9" s="15">
        <f t="shared" si="0"/>
        <v>784</v>
      </c>
      <c r="E9" s="16">
        <v>66282</v>
      </c>
      <c r="F9" s="16">
        <v>66702</v>
      </c>
      <c r="G9" s="17">
        <f t="shared" si="1"/>
        <v>420</v>
      </c>
      <c r="H9" s="15">
        <v>47307</v>
      </c>
      <c r="I9" s="15">
        <v>47208</v>
      </c>
      <c r="J9" s="15">
        <f t="shared" si="2"/>
        <v>-99</v>
      </c>
      <c r="K9" s="15">
        <v>23134</v>
      </c>
      <c r="L9" s="15">
        <v>22607</v>
      </c>
      <c r="M9" s="15">
        <f t="shared" si="3"/>
        <v>-527</v>
      </c>
      <c r="N9" s="16">
        <v>1457</v>
      </c>
      <c r="O9" s="16">
        <v>1734</v>
      </c>
      <c r="P9" s="16">
        <f t="shared" si="4"/>
        <v>277</v>
      </c>
      <c r="Q9" s="15">
        <v>552</v>
      </c>
      <c r="R9" s="15">
        <v>619</v>
      </c>
      <c r="S9" s="15">
        <f t="shared" si="5"/>
        <v>67</v>
      </c>
      <c r="T9" s="16">
        <v>507</v>
      </c>
      <c r="U9" s="16">
        <v>531</v>
      </c>
      <c r="V9" s="16">
        <f t="shared" si="6"/>
        <v>24</v>
      </c>
    </row>
    <row r="10" spans="1:22" x14ac:dyDescent="0.3">
      <c r="A10" s="18" t="s">
        <v>7</v>
      </c>
      <c r="B10" s="15">
        <v>169754</v>
      </c>
      <c r="C10" s="15">
        <v>173159</v>
      </c>
      <c r="D10" s="15">
        <f t="shared" si="0"/>
        <v>3405</v>
      </c>
      <c r="E10" s="16">
        <v>82778</v>
      </c>
      <c r="F10" s="16">
        <v>84662</v>
      </c>
      <c r="G10" s="17">
        <f t="shared" si="1"/>
        <v>1884</v>
      </c>
      <c r="H10" s="15">
        <v>104970</v>
      </c>
      <c r="I10" s="15">
        <v>104839</v>
      </c>
      <c r="J10" s="15">
        <f t="shared" si="2"/>
        <v>-131</v>
      </c>
      <c r="K10" s="15">
        <v>51295</v>
      </c>
      <c r="L10" s="15">
        <v>50955</v>
      </c>
      <c r="M10" s="15">
        <f t="shared" si="3"/>
        <v>-340</v>
      </c>
      <c r="N10" s="16">
        <v>1640</v>
      </c>
      <c r="O10" s="16">
        <v>1839</v>
      </c>
      <c r="P10" s="16">
        <f t="shared" si="4"/>
        <v>199</v>
      </c>
      <c r="Q10" s="15">
        <v>644</v>
      </c>
      <c r="R10" s="15">
        <v>627</v>
      </c>
      <c r="S10" s="15">
        <f t="shared" si="5"/>
        <v>-17</v>
      </c>
      <c r="T10" s="16">
        <v>1010</v>
      </c>
      <c r="U10" s="16">
        <v>1183</v>
      </c>
      <c r="V10" s="16">
        <f t="shared" si="6"/>
        <v>173</v>
      </c>
    </row>
    <row r="11" spans="1:22" x14ac:dyDescent="0.3">
      <c r="A11" s="18" t="s">
        <v>8</v>
      </c>
      <c r="B11" s="15">
        <v>169353</v>
      </c>
      <c r="C11" s="15">
        <v>168339</v>
      </c>
      <c r="D11" s="15">
        <f t="shared" si="0"/>
        <v>-1014</v>
      </c>
      <c r="E11" s="16">
        <v>84983</v>
      </c>
      <c r="F11" s="16">
        <v>84239</v>
      </c>
      <c r="G11" s="17">
        <f t="shared" si="1"/>
        <v>-744</v>
      </c>
      <c r="H11" s="15">
        <v>37476</v>
      </c>
      <c r="I11" s="15">
        <v>36626</v>
      </c>
      <c r="J11" s="15">
        <f t="shared" si="2"/>
        <v>-850</v>
      </c>
      <c r="K11" s="15">
        <v>17912</v>
      </c>
      <c r="L11" s="15">
        <v>18889</v>
      </c>
      <c r="M11" s="15">
        <f t="shared" si="3"/>
        <v>977</v>
      </c>
      <c r="N11" s="16">
        <v>2856</v>
      </c>
      <c r="O11" s="16">
        <v>3199</v>
      </c>
      <c r="P11" s="16">
        <f t="shared" si="4"/>
        <v>343</v>
      </c>
      <c r="Q11" s="15">
        <v>988</v>
      </c>
      <c r="R11" s="15">
        <v>1089</v>
      </c>
      <c r="S11" s="15">
        <f t="shared" si="5"/>
        <v>101</v>
      </c>
      <c r="T11" s="16">
        <v>609</v>
      </c>
      <c r="U11" s="16">
        <v>697</v>
      </c>
      <c r="V11" s="16">
        <f t="shared" si="6"/>
        <v>88</v>
      </c>
    </row>
    <row r="12" spans="1:22" x14ac:dyDescent="0.3">
      <c r="A12" s="18" t="s">
        <v>9</v>
      </c>
      <c r="B12" s="15">
        <v>161004</v>
      </c>
      <c r="C12" s="15">
        <v>162181</v>
      </c>
      <c r="D12" s="15">
        <f t="shared" si="0"/>
        <v>1177</v>
      </c>
      <c r="E12" s="16">
        <v>80566</v>
      </c>
      <c r="F12" s="16">
        <v>78878</v>
      </c>
      <c r="G12" s="17">
        <f t="shared" si="1"/>
        <v>-1688</v>
      </c>
      <c r="H12" s="15">
        <v>86066</v>
      </c>
      <c r="I12" s="15">
        <v>85761</v>
      </c>
      <c r="J12" s="15">
        <f t="shared" si="2"/>
        <v>-305</v>
      </c>
      <c r="K12" s="15">
        <v>42526</v>
      </c>
      <c r="L12" s="15">
        <v>41227</v>
      </c>
      <c r="M12" s="15">
        <f t="shared" si="3"/>
        <v>-1299</v>
      </c>
      <c r="N12" s="16">
        <v>3085</v>
      </c>
      <c r="O12" s="16">
        <v>2151</v>
      </c>
      <c r="P12" s="16">
        <f t="shared" si="4"/>
        <v>-934</v>
      </c>
      <c r="Q12" s="15">
        <v>1327</v>
      </c>
      <c r="R12" s="15">
        <v>867</v>
      </c>
      <c r="S12" s="15">
        <f t="shared" si="5"/>
        <v>-460</v>
      </c>
      <c r="T12" s="16">
        <v>970</v>
      </c>
      <c r="U12" s="16">
        <v>895</v>
      </c>
      <c r="V12" s="16">
        <f t="shared" si="6"/>
        <v>-75</v>
      </c>
    </row>
    <row r="13" spans="1:22" x14ac:dyDescent="0.3">
      <c r="A13" s="18" t="s">
        <v>10</v>
      </c>
      <c r="B13" s="15">
        <v>233122</v>
      </c>
      <c r="C13" s="15">
        <v>238741</v>
      </c>
      <c r="D13" s="15">
        <f t="shared" si="0"/>
        <v>5619</v>
      </c>
      <c r="E13" s="16">
        <v>113421</v>
      </c>
      <c r="F13" s="16">
        <v>117706</v>
      </c>
      <c r="G13" s="17">
        <f t="shared" si="1"/>
        <v>4285</v>
      </c>
      <c r="H13" s="15">
        <v>83309</v>
      </c>
      <c r="I13" s="15">
        <v>84400</v>
      </c>
      <c r="J13" s="15">
        <f t="shared" si="2"/>
        <v>1091</v>
      </c>
      <c r="K13" s="15">
        <v>40170</v>
      </c>
      <c r="L13" s="15">
        <v>41039</v>
      </c>
      <c r="M13" s="15">
        <f t="shared" si="3"/>
        <v>869</v>
      </c>
      <c r="N13" s="16">
        <v>3085</v>
      </c>
      <c r="O13" s="16">
        <v>3512</v>
      </c>
      <c r="P13" s="16">
        <f t="shared" si="4"/>
        <v>427</v>
      </c>
      <c r="Q13" s="15">
        <v>1342</v>
      </c>
      <c r="R13" s="15">
        <v>1159</v>
      </c>
      <c r="S13" s="15">
        <f t="shared" si="5"/>
        <v>-183</v>
      </c>
      <c r="T13" s="16">
        <v>1262</v>
      </c>
      <c r="U13" s="16">
        <v>1246</v>
      </c>
      <c r="V13" s="16">
        <f t="shared" si="6"/>
        <v>-16</v>
      </c>
    </row>
    <row r="14" spans="1:22" x14ac:dyDescent="0.3">
      <c r="A14" s="19" t="s">
        <v>11</v>
      </c>
      <c r="B14" s="15">
        <v>96149</v>
      </c>
      <c r="C14" s="15">
        <v>95446</v>
      </c>
      <c r="D14" s="15">
        <f t="shared" si="0"/>
        <v>-703</v>
      </c>
      <c r="E14" s="16">
        <v>48065</v>
      </c>
      <c r="F14" s="16">
        <v>46320</v>
      </c>
      <c r="G14" s="17">
        <f t="shared" si="1"/>
        <v>-1745</v>
      </c>
      <c r="H14" s="15">
        <v>29289</v>
      </c>
      <c r="I14" s="15">
        <v>29344</v>
      </c>
      <c r="J14" s="15">
        <f t="shared" si="2"/>
        <v>55</v>
      </c>
      <c r="K14" s="15">
        <v>14341</v>
      </c>
      <c r="L14" s="15">
        <v>14327</v>
      </c>
      <c r="M14" s="15">
        <f t="shared" si="3"/>
        <v>-14</v>
      </c>
      <c r="N14" s="16">
        <v>2114</v>
      </c>
      <c r="O14" s="16">
        <v>2095</v>
      </c>
      <c r="P14" s="16">
        <f t="shared" si="4"/>
        <v>-19</v>
      </c>
      <c r="Q14" s="15">
        <v>874</v>
      </c>
      <c r="R14" s="15">
        <v>729</v>
      </c>
      <c r="S14" s="15">
        <f t="shared" si="5"/>
        <v>-145</v>
      </c>
      <c r="T14" s="16">
        <v>494</v>
      </c>
      <c r="U14" s="16">
        <v>562</v>
      </c>
      <c r="V14" s="16">
        <f t="shared" si="6"/>
        <v>68</v>
      </c>
    </row>
    <row r="15" spans="1:22" x14ac:dyDescent="0.3">
      <c r="A15" s="18" t="s">
        <v>12</v>
      </c>
      <c r="B15" s="15">
        <v>54749</v>
      </c>
      <c r="C15" s="15">
        <v>54628</v>
      </c>
      <c r="D15" s="15">
        <f t="shared" si="0"/>
        <v>-121</v>
      </c>
      <c r="E15" s="16">
        <v>26223</v>
      </c>
      <c r="F15" s="16">
        <v>27024</v>
      </c>
      <c r="G15" s="17">
        <f t="shared" si="1"/>
        <v>801</v>
      </c>
      <c r="H15" s="15">
        <v>13336</v>
      </c>
      <c r="I15" s="15">
        <v>12044</v>
      </c>
      <c r="J15" s="15">
        <f t="shared" si="2"/>
        <v>-1292</v>
      </c>
      <c r="K15" s="15">
        <v>6269</v>
      </c>
      <c r="L15" s="15">
        <v>5846</v>
      </c>
      <c r="M15" s="15">
        <f t="shared" si="3"/>
        <v>-423</v>
      </c>
      <c r="N15" s="16">
        <v>676</v>
      </c>
      <c r="O15" s="16">
        <v>1051</v>
      </c>
      <c r="P15" s="16">
        <f t="shared" si="4"/>
        <v>375</v>
      </c>
      <c r="Q15" s="15">
        <v>292</v>
      </c>
      <c r="R15" s="15">
        <v>350</v>
      </c>
      <c r="S15" s="15">
        <f t="shared" si="5"/>
        <v>58</v>
      </c>
      <c r="T15" s="16">
        <v>196</v>
      </c>
      <c r="U15" s="16">
        <v>193</v>
      </c>
      <c r="V15" s="16">
        <f t="shared" si="6"/>
        <v>-3</v>
      </c>
    </row>
    <row r="16" spans="1:22" x14ac:dyDescent="0.3">
      <c r="A16" s="18" t="s">
        <v>13</v>
      </c>
      <c r="B16" s="69">
        <v>256014</v>
      </c>
      <c r="C16" s="69">
        <v>256025</v>
      </c>
      <c r="D16" s="69">
        <f t="shared" si="0"/>
        <v>11</v>
      </c>
      <c r="E16" s="17">
        <v>126165</v>
      </c>
      <c r="F16" s="17">
        <v>121224</v>
      </c>
      <c r="G16" s="17">
        <f t="shared" si="1"/>
        <v>-4941</v>
      </c>
      <c r="H16" s="69">
        <v>96220</v>
      </c>
      <c r="I16" s="69">
        <v>95224</v>
      </c>
      <c r="J16" s="69">
        <f t="shared" si="2"/>
        <v>-996</v>
      </c>
      <c r="K16" s="69">
        <v>48071</v>
      </c>
      <c r="L16" s="69">
        <v>47222</v>
      </c>
      <c r="M16" s="69">
        <f t="shared" si="3"/>
        <v>-849</v>
      </c>
      <c r="N16" s="17">
        <v>1268</v>
      </c>
      <c r="O16" s="17">
        <v>2211</v>
      </c>
      <c r="P16" s="17">
        <f t="shared" si="4"/>
        <v>943</v>
      </c>
      <c r="Q16" s="69">
        <v>485</v>
      </c>
      <c r="R16" s="69">
        <v>732</v>
      </c>
      <c r="S16" s="69">
        <f t="shared" si="5"/>
        <v>247</v>
      </c>
      <c r="T16" s="17">
        <v>890</v>
      </c>
      <c r="U16" s="17">
        <v>839</v>
      </c>
      <c r="V16" s="17">
        <f t="shared" si="6"/>
        <v>-51</v>
      </c>
    </row>
    <row r="17" spans="1:22" x14ac:dyDescent="0.3">
      <c r="A17" s="18" t="s">
        <v>14</v>
      </c>
      <c r="B17" s="15">
        <v>118721</v>
      </c>
      <c r="C17" s="15">
        <v>117786</v>
      </c>
      <c r="D17" s="15">
        <f t="shared" si="0"/>
        <v>-935</v>
      </c>
      <c r="E17" s="16">
        <v>58801</v>
      </c>
      <c r="F17" s="16">
        <v>58836</v>
      </c>
      <c r="G17" s="17">
        <f t="shared" si="1"/>
        <v>35</v>
      </c>
      <c r="H17" s="15">
        <v>36798</v>
      </c>
      <c r="I17" s="15">
        <v>34233</v>
      </c>
      <c r="J17" s="15">
        <f t="shared" si="2"/>
        <v>-2565</v>
      </c>
      <c r="K17" s="15">
        <v>18134</v>
      </c>
      <c r="L17" s="15">
        <v>16792</v>
      </c>
      <c r="M17" s="15">
        <f t="shared" si="3"/>
        <v>-1342</v>
      </c>
      <c r="N17" s="16">
        <v>1884</v>
      </c>
      <c r="O17" s="16">
        <v>2018</v>
      </c>
      <c r="P17" s="16">
        <f t="shared" si="4"/>
        <v>134</v>
      </c>
      <c r="Q17" s="15">
        <v>711</v>
      </c>
      <c r="R17" s="15">
        <v>726</v>
      </c>
      <c r="S17" s="15">
        <f t="shared" si="5"/>
        <v>15</v>
      </c>
      <c r="T17" s="16">
        <v>381</v>
      </c>
      <c r="U17" s="16">
        <v>404</v>
      </c>
      <c r="V17" s="16">
        <f t="shared" si="6"/>
        <v>23</v>
      </c>
    </row>
    <row r="18" spans="1:22" x14ac:dyDescent="0.3">
      <c r="A18" s="18" t="s">
        <v>15</v>
      </c>
      <c r="B18" s="15">
        <v>274476</v>
      </c>
      <c r="C18" s="15">
        <v>279195</v>
      </c>
      <c r="D18" s="15">
        <f t="shared" si="0"/>
        <v>4719</v>
      </c>
      <c r="E18" s="16">
        <v>135619</v>
      </c>
      <c r="F18" s="16">
        <v>137245</v>
      </c>
      <c r="G18" s="17">
        <f t="shared" si="1"/>
        <v>1626</v>
      </c>
      <c r="H18" s="15">
        <v>86230</v>
      </c>
      <c r="I18" s="15">
        <v>91370</v>
      </c>
      <c r="J18" s="15">
        <f t="shared" si="2"/>
        <v>5140</v>
      </c>
      <c r="K18" s="15">
        <v>43015</v>
      </c>
      <c r="L18" s="15">
        <v>44037</v>
      </c>
      <c r="M18" s="15">
        <f t="shared" si="3"/>
        <v>1022</v>
      </c>
      <c r="N18" s="16">
        <v>1925</v>
      </c>
      <c r="O18" s="16">
        <v>2411</v>
      </c>
      <c r="P18" s="16">
        <f t="shared" si="4"/>
        <v>486</v>
      </c>
      <c r="Q18" s="15">
        <v>771</v>
      </c>
      <c r="R18" s="15">
        <v>793</v>
      </c>
      <c r="S18" s="15">
        <f t="shared" si="5"/>
        <v>22</v>
      </c>
      <c r="T18" s="16">
        <v>787</v>
      </c>
      <c r="U18" s="16">
        <v>956</v>
      </c>
      <c r="V18" s="16">
        <f t="shared" si="6"/>
        <v>169</v>
      </c>
    </row>
    <row r="19" spans="1:22" x14ac:dyDescent="0.3">
      <c r="A19" s="18" t="s">
        <v>16</v>
      </c>
      <c r="B19" s="15">
        <v>137434</v>
      </c>
      <c r="C19" s="15">
        <v>135618</v>
      </c>
      <c r="D19" s="15">
        <f t="shared" si="0"/>
        <v>-1816</v>
      </c>
      <c r="E19" s="16">
        <v>67528</v>
      </c>
      <c r="F19" s="16">
        <v>66625</v>
      </c>
      <c r="G19" s="17">
        <f t="shared" si="1"/>
        <v>-903</v>
      </c>
      <c r="H19" s="15">
        <v>45443</v>
      </c>
      <c r="I19" s="15">
        <v>43901</v>
      </c>
      <c r="J19" s="15">
        <f t="shared" si="2"/>
        <v>-1542</v>
      </c>
      <c r="K19" s="15">
        <v>22145</v>
      </c>
      <c r="L19" s="15">
        <v>21428</v>
      </c>
      <c r="M19" s="15">
        <f t="shared" si="3"/>
        <v>-717</v>
      </c>
      <c r="N19" s="16">
        <v>1935</v>
      </c>
      <c r="O19" s="16">
        <v>2092</v>
      </c>
      <c r="P19" s="16">
        <f t="shared" si="4"/>
        <v>157</v>
      </c>
      <c r="Q19" s="15">
        <v>732</v>
      </c>
      <c r="R19" s="15">
        <v>757</v>
      </c>
      <c r="S19" s="15">
        <f t="shared" si="5"/>
        <v>25</v>
      </c>
      <c r="T19" s="16">
        <v>604</v>
      </c>
      <c r="U19" s="16">
        <v>719</v>
      </c>
      <c r="V19" s="16">
        <f t="shared" si="6"/>
        <v>115</v>
      </c>
    </row>
    <row r="20" spans="1:22" x14ac:dyDescent="0.3">
      <c r="A20" s="18" t="s">
        <v>17</v>
      </c>
      <c r="B20" s="15">
        <v>165919</v>
      </c>
      <c r="C20" s="15">
        <v>167362</v>
      </c>
      <c r="D20" s="15">
        <f t="shared" si="0"/>
        <v>1443</v>
      </c>
      <c r="E20" s="16">
        <v>81606</v>
      </c>
      <c r="F20" s="16">
        <v>80324</v>
      </c>
      <c r="G20" s="17">
        <f t="shared" si="1"/>
        <v>-1282</v>
      </c>
      <c r="H20" s="15">
        <v>87080</v>
      </c>
      <c r="I20" s="15">
        <v>87032</v>
      </c>
      <c r="J20" s="15">
        <f t="shared" si="2"/>
        <v>-48</v>
      </c>
      <c r="K20" s="15">
        <v>46194</v>
      </c>
      <c r="L20" s="15">
        <v>41784</v>
      </c>
      <c r="M20" s="15">
        <f t="shared" si="3"/>
        <v>-4410</v>
      </c>
      <c r="N20" s="16">
        <v>2992</v>
      </c>
      <c r="O20" s="16">
        <v>2561</v>
      </c>
      <c r="P20" s="16">
        <f t="shared" si="4"/>
        <v>-431</v>
      </c>
      <c r="Q20" s="15">
        <v>1191</v>
      </c>
      <c r="R20" s="15">
        <v>978</v>
      </c>
      <c r="S20" s="15">
        <f t="shared" si="5"/>
        <v>-213</v>
      </c>
      <c r="T20" s="16">
        <v>1522</v>
      </c>
      <c r="U20" s="16">
        <v>1563</v>
      </c>
      <c r="V20" s="16">
        <f t="shared" si="6"/>
        <v>41</v>
      </c>
    </row>
    <row r="21" spans="1:22" x14ac:dyDescent="0.3">
      <c r="A21" s="18" t="s">
        <v>18</v>
      </c>
      <c r="B21" s="15">
        <v>99101</v>
      </c>
      <c r="C21" s="15">
        <v>97858</v>
      </c>
      <c r="D21" s="15">
        <f t="shared" si="0"/>
        <v>-1243</v>
      </c>
      <c r="E21" s="16">
        <v>48721</v>
      </c>
      <c r="F21" s="16">
        <v>48132</v>
      </c>
      <c r="G21" s="17">
        <f t="shared" si="1"/>
        <v>-589</v>
      </c>
      <c r="H21" s="15">
        <v>23816</v>
      </c>
      <c r="I21" s="15">
        <v>22185</v>
      </c>
      <c r="J21" s="15">
        <f t="shared" si="2"/>
        <v>-1631</v>
      </c>
      <c r="K21" s="15">
        <v>11484</v>
      </c>
      <c r="L21" s="15">
        <v>10739</v>
      </c>
      <c r="M21" s="15">
        <f t="shared" si="3"/>
        <v>-745</v>
      </c>
      <c r="N21" s="16">
        <v>1131</v>
      </c>
      <c r="O21" s="16">
        <v>1209</v>
      </c>
      <c r="P21" s="16">
        <f t="shared" si="4"/>
        <v>78</v>
      </c>
      <c r="Q21" s="15">
        <v>390</v>
      </c>
      <c r="R21" s="15">
        <v>421</v>
      </c>
      <c r="S21" s="15">
        <f t="shared" si="5"/>
        <v>31</v>
      </c>
      <c r="T21" s="16">
        <v>317</v>
      </c>
      <c r="U21" s="16">
        <v>337</v>
      </c>
      <c r="V21" s="16">
        <f t="shared" si="6"/>
        <v>20</v>
      </c>
    </row>
    <row r="22" spans="1:22" x14ac:dyDescent="0.3">
      <c r="A22" s="18" t="s">
        <v>19</v>
      </c>
      <c r="B22" s="15">
        <v>108756</v>
      </c>
      <c r="C22" s="15">
        <v>108021</v>
      </c>
      <c r="D22" s="15">
        <f t="shared" si="0"/>
        <v>-735</v>
      </c>
      <c r="E22" s="16">
        <v>53022</v>
      </c>
      <c r="F22" s="16">
        <v>53365</v>
      </c>
      <c r="G22" s="17">
        <f t="shared" si="1"/>
        <v>343</v>
      </c>
      <c r="H22" s="15">
        <v>53063</v>
      </c>
      <c r="I22" s="15">
        <v>50731</v>
      </c>
      <c r="J22" s="15">
        <f t="shared" si="2"/>
        <v>-2332</v>
      </c>
      <c r="K22" s="15">
        <v>26568</v>
      </c>
      <c r="L22" s="15">
        <v>24413</v>
      </c>
      <c r="M22" s="15">
        <f t="shared" si="3"/>
        <v>-2155</v>
      </c>
      <c r="N22" s="16">
        <v>1106</v>
      </c>
      <c r="O22" s="16">
        <v>1262</v>
      </c>
      <c r="P22" s="16">
        <f t="shared" si="4"/>
        <v>156</v>
      </c>
      <c r="Q22" s="15">
        <v>379</v>
      </c>
      <c r="R22" s="15">
        <v>436</v>
      </c>
      <c r="S22" s="15">
        <f t="shared" si="5"/>
        <v>57</v>
      </c>
      <c r="T22" s="16">
        <v>585</v>
      </c>
      <c r="U22" s="16">
        <v>675</v>
      </c>
      <c r="V22" s="16">
        <f t="shared" si="6"/>
        <v>90</v>
      </c>
    </row>
    <row r="23" spans="1:22" x14ac:dyDescent="0.3">
      <c r="A23" s="19" t="s">
        <v>20</v>
      </c>
      <c r="B23" s="15">
        <v>257426</v>
      </c>
      <c r="C23" s="15">
        <v>258502</v>
      </c>
      <c r="D23" s="15">
        <f t="shared" si="0"/>
        <v>1076</v>
      </c>
      <c r="E23" s="16">
        <v>127856</v>
      </c>
      <c r="F23" s="16">
        <v>127176</v>
      </c>
      <c r="G23" s="17">
        <f t="shared" si="1"/>
        <v>-680</v>
      </c>
      <c r="H23" s="15">
        <v>39942</v>
      </c>
      <c r="I23" s="15">
        <v>37964</v>
      </c>
      <c r="J23" s="15">
        <f t="shared" si="2"/>
        <v>-1978</v>
      </c>
      <c r="K23" s="15">
        <v>19375</v>
      </c>
      <c r="L23" s="15">
        <v>18571</v>
      </c>
      <c r="M23" s="15">
        <f t="shared" si="3"/>
        <v>-804</v>
      </c>
      <c r="N23" s="16">
        <v>2139</v>
      </c>
      <c r="O23" s="16">
        <v>2438</v>
      </c>
      <c r="P23" s="16">
        <f t="shared" si="4"/>
        <v>299</v>
      </c>
      <c r="Q23" s="15">
        <v>750</v>
      </c>
      <c r="R23" s="15">
        <v>897</v>
      </c>
      <c r="S23" s="15">
        <f t="shared" si="5"/>
        <v>147</v>
      </c>
      <c r="T23" s="16">
        <v>458</v>
      </c>
      <c r="U23" s="16">
        <v>503</v>
      </c>
      <c r="V23" s="16">
        <f t="shared" si="6"/>
        <v>45</v>
      </c>
    </row>
    <row r="24" spans="1:22" x14ac:dyDescent="0.3">
      <c r="A24" s="18" t="s">
        <v>21</v>
      </c>
      <c r="B24" s="15">
        <v>113692</v>
      </c>
      <c r="C24" s="15">
        <v>111970</v>
      </c>
      <c r="D24" s="15">
        <f t="shared" si="0"/>
        <v>-1722</v>
      </c>
      <c r="E24" s="16">
        <v>56040</v>
      </c>
      <c r="F24" s="16">
        <v>54798</v>
      </c>
      <c r="G24" s="17">
        <f t="shared" si="1"/>
        <v>-1242</v>
      </c>
      <c r="H24" s="15">
        <v>38923</v>
      </c>
      <c r="I24" s="15">
        <v>37994</v>
      </c>
      <c r="J24" s="15">
        <f t="shared" si="2"/>
        <v>-929</v>
      </c>
      <c r="K24" s="15">
        <v>18818</v>
      </c>
      <c r="L24" s="15">
        <v>18617</v>
      </c>
      <c r="M24" s="15">
        <f t="shared" si="3"/>
        <v>-201</v>
      </c>
      <c r="N24" s="16">
        <v>2419</v>
      </c>
      <c r="O24" s="16">
        <v>2396</v>
      </c>
      <c r="P24" s="16">
        <f t="shared" si="4"/>
        <v>-23</v>
      </c>
      <c r="Q24" s="15">
        <v>981</v>
      </c>
      <c r="R24" s="15">
        <v>1016</v>
      </c>
      <c r="S24" s="15">
        <f t="shared" si="5"/>
        <v>35</v>
      </c>
      <c r="T24" s="16">
        <v>573</v>
      </c>
      <c r="U24" s="16">
        <v>620</v>
      </c>
      <c r="V24" s="16">
        <f t="shared" si="6"/>
        <v>47</v>
      </c>
    </row>
    <row r="25" spans="1:22" x14ac:dyDescent="0.3">
      <c r="A25" s="18" t="s">
        <v>22</v>
      </c>
      <c r="B25" s="15">
        <v>141634</v>
      </c>
      <c r="C25" s="15">
        <v>140266</v>
      </c>
      <c r="D25" s="15">
        <f t="shared" si="0"/>
        <v>-1368</v>
      </c>
      <c r="E25" s="16">
        <v>69217</v>
      </c>
      <c r="F25" s="16">
        <v>68619</v>
      </c>
      <c r="G25" s="17">
        <f t="shared" si="1"/>
        <v>-598</v>
      </c>
      <c r="H25" s="15">
        <v>45888</v>
      </c>
      <c r="I25" s="15">
        <v>44209</v>
      </c>
      <c r="J25" s="15">
        <f t="shared" si="2"/>
        <v>-1679</v>
      </c>
      <c r="K25" s="15">
        <v>22797</v>
      </c>
      <c r="L25" s="15">
        <v>21357</v>
      </c>
      <c r="M25" s="15">
        <f t="shared" si="3"/>
        <v>-1440</v>
      </c>
      <c r="N25" s="16">
        <v>2234</v>
      </c>
      <c r="O25" s="16">
        <v>1778</v>
      </c>
      <c r="P25" s="16">
        <f t="shared" si="4"/>
        <v>-456</v>
      </c>
      <c r="Q25" s="15">
        <v>932</v>
      </c>
      <c r="R25" s="15">
        <v>647</v>
      </c>
      <c r="S25" s="15">
        <f t="shared" si="5"/>
        <v>-285</v>
      </c>
      <c r="T25" s="16">
        <v>618</v>
      </c>
      <c r="U25" s="16">
        <v>646</v>
      </c>
      <c r="V25" s="16">
        <f t="shared" si="6"/>
        <v>28</v>
      </c>
    </row>
    <row r="26" spans="1:22" x14ac:dyDescent="0.3">
      <c r="A26" s="18" t="s">
        <v>23</v>
      </c>
      <c r="B26" s="15">
        <v>117990</v>
      </c>
      <c r="C26" s="15">
        <v>116697</v>
      </c>
      <c r="D26" s="15">
        <f t="shared" si="0"/>
        <v>-1293</v>
      </c>
      <c r="E26" s="16">
        <v>58088</v>
      </c>
      <c r="F26" s="16">
        <v>56477</v>
      </c>
      <c r="G26" s="17">
        <f t="shared" si="1"/>
        <v>-1611</v>
      </c>
      <c r="H26" s="15">
        <v>42387</v>
      </c>
      <c r="I26" s="15">
        <v>41125</v>
      </c>
      <c r="J26" s="15">
        <f t="shared" si="2"/>
        <v>-1262</v>
      </c>
      <c r="K26" s="15">
        <v>20662</v>
      </c>
      <c r="L26" s="15">
        <v>20153</v>
      </c>
      <c r="M26" s="15">
        <f t="shared" si="3"/>
        <v>-509</v>
      </c>
      <c r="N26" s="16">
        <v>2029</v>
      </c>
      <c r="O26" s="16">
        <v>1351</v>
      </c>
      <c r="P26" s="16">
        <f t="shared" si="4"/>
        <v>-678</v>
      </c>
      <c r="Q26" s="15">
        <v>1123</v>
      </c>
      <c r="R26" s="15">
        <v>502</v>
      </c>
      <c r="S26" s="15">
        <f t="shared" si="5"/>
        <v>-621</v>
      </c>
      <c r="T26" s="16">
        <v>953</v>
      </c>
      <c r="U26" s="16">
        <v>473</v>
      </c>
      <c r="V26" s="16">
        <f t="shared" si="6"/>
        <v>-480</v>
      </c>
    </row>
    <row r="27" spans="1:22" x14ac:dyDescent="0.3">
      <c r="A27" s="18" t="s">
        <v>24</v>
      </c>
      <c r="B27" s="15">
        <v>105718</v>
      </c>
      <c r="C27" s="15">
        <v>106555</v>
      </c>
      <c r="D27" s="15">
        <f t="shared" si="0"/>
        <v>837</v>
      </c>
      <c r="E27" s="16">
        <v>51435</v>
      </c>
      <c r="F27" s="16">
        <v>51774</v>
      </c>
      <c r="G27" s="17">
        <f t="shared" si="1"/>
        <v>339</v>
      </c>
      <c r="H27" s="15">
        <v>58154</v>
      </c>
      <c r="I27" s="15">
        <v>58235</v>
      </c>
      <c r="J27" s="15">
        <f t="shared" si="2"/>
        <v>81</v>
      </c>
      <c r="K27" s="15">
        <v>28058</v>
      </c>
      <c r="L27" s="15">
        <v>28075</v>
      </c>
      <c r="M27" s="15">
        <f t="shared" si="3"/>
        <v>17</v>
      </c>
      <c r="N27" s="16">
        <v>1473</v>
      </c>
      <c r="O27" s="16">
        <v>1746</v>
      </c>
      <c r="P27" s="16">
        <f t="shared" si="4"/>
        <v>273</v>
      </c>
      <c r="Q27" s="15">
        <v>581</v>
      </c>
      <c r="R27" s="15">
        <v>592</v>
      </c>
      <c r="S27" s="15">
        <f t="shared" si="5"/>
        <v>11</v>
      </c>
      <c r="T27" s="16">
        <v>788</v>
      </c>
      <c r="U27" s="16">
        <v>935</v>
      </c>
      <c r="V27" s="16">
        <f t="shared" si="6"/>
        <v>147</v>
      </c>
    </row>
    <row r="28" spans="1:22" x14ac:dyDescent="0.3">
      <c r="A28" s="18" t="s">
        <v>25</v>
      </c>
      <c r="B28" s="15">
        <v>97167</v>
      </c>
      <c r="C28" s="15">
        <v>96879</v>
      </c>
      <c r="D28" s="15">
        <f t="shared" si="0"/>
        <v>-288</v>
      </c>
      <c r="E28" s="16">
        <v>48171</v>
      </c>
      <c r="F28" s="16">
        <v>45050</v>
      </c>
      <c r="G28" s="17">
        <f t="shared" si="1"/>
        <v>-3121</v>
      </c>
      <c r="H28" s="15">
        <v>26019</v>
      </c>
      <c r="I28" s="15">
        <v>25076</v>
      </c>
      <c r="J28" s="15">
        <f t="shared" si="2"/>
        <v>-943</v>
      </c>
      <c r="K28" s="15">
        <v>12768</v>
      </c>
      <c r="L28" s="15">
        <v>12299</v>
      </c>
      <c r="M28" s="15">
        <f t="shared" si="3"/>
        <v>-469</v>
      </c>
      <c r="N28" s="16">
        <v>854</v>
      </c>
      <c r="O28" s="16">
        <v>953</v>
      </c>
      <c r="P28" s="16">
        <f t="shared" si="4"/>
        <v>99</v>
      </c>
      <c r="Q28" s="15">
        <v>301</v>
      </c>
      <c r="R28" s="15">
        <v>312</v>
      </c>
      <c r="S28" s="15">
        <f t="shared" si="5"/>
        <v>11</v>
      </c>
      <c r="T28" s="16">
        <v>238</v>
      </c>
      <c r="U28" s="16">
        <v>254</v>
      </c>
      <c r="V28" s="16">
        <f t="shared" si="6"/>
        <v>16</v>
      </c>
    </row>
    <row r="29" spans="1:22" x14ac:dyDescent="0.3">
      <c r="A29" s="18" t="s">
        <v>26</v>
      </c>
      <c r="B29" s="15">
        <v>293911</v>
      </c>
      <c r="C29" s="15">
        <v>308248</v>
      </c>
      <c r="D29" s="15">
        <f t="shared" si="0"/>
        <v>14337</v>
      </c>
      <c r="E29" s="16">
        <v>144068</v>
      </c>
      <c r="F29" s="16">
        <v>150533</v>
      </c>
      <c r="G29" s="17">
        <f t="shared" si="1"/>
        <v>6465</v>
      </c>
      <c r="H29" s="15">
        <v>0</v>
      </c>
      <c r="I29" s="15">
        <v>0</v>
      </c>
      <c r="J29" s="15">
        <f t="shared" si="2"/>
        <v>0</v>
      </c>
      <c r="K29" s="15">
        <v>0</v>
      </c>
      <c r="L29" s="15">
        <v>0</v>
      </c>
      <c r="M29" s="15">
        <f t="shared" si="3"/>
        <v>0</v>
      </c>
      <c r="N29" s="16">
        <v>3326</v>
      </c>
      <c r="O29" s="16">
        <v>3012</v>
      </c>
      <c r="P29" s="16">
        <f t="shared" si="4"/>
        <v>-314</v>
      </c>
      <c r="Q29" s="15">
        <v>1156</v>
      </c>
      <c r="R29" s="15">
        <v>1022</v>
      </c>
      <c r="S29" s="15">
        <f t="shared" si="5"/>
        <v>-134</v>
      </c>
      <c r="T29" s="16">
        <v>0</v>
      </c>
      <c r="U29" s="16">
        <v>0</v>
      </c>
      <c r="V29" s="16">
        <f t="shared" si="6"/>
        <v>0</v>
      </c>
    </row>
    <row r="30" spans="1:22" x14ac:dyDescent="0.3">
      <c r="A30" s="20" t="s">
        <v>27</v>
      </c>
      <c r="B30" s="21">
        <f>SUM(B5:B29)</f>
        <v>4120131</v>
      </c>
      <c r="C30" s="21">
        <f t="shared" ref="C30:V30" si="7">SUM(C5:C29)</f>
        <v>4142163</v>
      </c>
      <c r="D30" s="21">
        <f t="shared" si="7"/>
        <v>22032</v>
      </c>
      <c r="E30" s="21">
        <f t="shared" si="7"/>
        <v>2028503</v>
      </c>
      <c r="F30" s="21">
        <f t="shared" si="7"/>
        <v>2031179</v>
      </c>
      <c r="G30" s="21">
        <f t="shared" si="7"/>
        <v>2676</v>
      </c>
      <c r="H30" s="21">
        <f t="shared" si="7"/>
        <v>1287127</v>
      </c>
      <c r="I30" s="21">
        <f t="shared" si="7"/>
        <v>1264510</v>
      </c>
      <c r="J30" s="21">
        <f t="shared" si="7"/>
        <v>-22617</v>
      </c>
      <c r="K30" s="21">
        <f t="shared" si="7"/>
        <v>633837</v>
      </c>
      <c r="L30" s="21">
        <f t="shared" si="7"/>
        <v>614618</v>
      </c>
      <c r="M30" s="21">
        <f t="shared" si="7"/>
        <v>-19219</v>
      </c>
      <c r="N30" s="21">
        <f t="shared" si="7"/>
        <v>57619</v>
      </c>
      <c r="O30" s="21">
        <f t="shared" si="7"/>
        <v>54026</v>
      </c>
      <c r="P30" s="21">
        <f t="shared" si="7"/>
        <v>-3593</v>
      </c>
      <c r="Q30" s="21">
        <f t="shared" si="7"/>
        <v>23695</v>
      </c>
      <c r="R30" s="21">
        <f t="shared" si="7"/>
        <v>19331</v>
      </c>
      <c r="S30" s="21">
        <f t="shared" si="7"/>
        <v>-4364</v>
      </c>
      <c r="T30" s="21">
        <f t="shared" si="7"/>
        <v>16599</v>
      </c>
      <c r="U30" s="21">
        <f t="shared" si="7"/>
        <v>16663</v>
      </c>
      <c r="V30" s="21">
        <f t="shared" si="7"/>
        <v>64</v>
      </c>
    </row>
  </sheetData>
  <sheetProtection selectLockedCells="1"/>
  <mergeCells count="9">
    <mergeCell ref="A1:V1"/>
    <mergeCell ref="A2:A3"/>
    <mergeCell ref="B2:D2"/>
    <mergeCell ref="E2:G2"/>
    <mergeCell ref="H2:J2"/>
    <mergeCell ref="K2:M2"/>
    <mergeCell ref="N2:P2"/>
    <mergeCell ref="Q2:S2"/>
    <mergeCell ref="T2:V2"/>
  </mergeCells>
  <conditionalFormatting sqref="B5:V30">
    <cfRule type="cellIs" dxfId="19" priority="1" operator="equal">
      <formula>0</formula>
    </cfRule>
  </conditionalFormatting>
  <pageMargins left="0.7" right="0.7" top="0.75" bottom="0.75" header="0.3" footer="0.3"/>
  <pageSetup paperSize="9" scale="7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30"/>
  <sheetViews>
    <sheetView topLeftCell="A7" zoomScaleNormal="100" workbookViewId="0">
      <selection activeCell="B30" sqref="B30:V30"/>
    </sheetView>
  </sheetViews>
  <sheetFormatPr defaultColWidth="8.88671875" defaultRowHeight="15.6" x14ac:dyDescent="0.3"/>
  <cols>
    <col min="1" max="1" width="15.88671875" style="10" customWidth="1"/>
    <col min="2" max="9" width="7.88671875" style="10" customWidth="1"/>
    <col min="10" max="13" width="7.109375" style="10" customWidth="1"/>
    <col min="14" max="22" width="6.5546875" style="10" customWidth="1"/>
    <col min="23" max="16384" width="8.88671875" style="10"/>
  </cols>
  <sheetData>
    <row r="1" spans="1:22" ht="23.25" customHeight="1" x14ac:dyDescent="0.3">
      <c r="A1" s="94" t="s">
        <v>96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</row>
    <row r="2" spans="1:22" ht="56.25" customHeight="1" x14ac:dyDescent="0.3">
      <c r="A2" s="87" t="s">
        <v>0</v>
      </c>
      <c r="B2" s="83" t="s">
        <v>128</v>
      </c>
      <c r="C2" s="84"/>
      <c r="D2" s="84"/>
      <c r="E2" s="85" t="s">
        <v>30</v>
      </c>
      <c r="F2" s="86"/>
      <c r="G2" s="86"/>
      <c r="H2" s="85" t="s">
        <v>129</v>
      </c>
      <c r="I2" s="86"/>
      <c r="J2" s="86"/>
      <c r="K2" s="85" t="s">
        <v>30</v>
      </c>
      <c r="L2" s="86"/>
      <c r="M2" s="86"/>
      <c r="N2" s="89" t="s">
        <v>130</v>
      </c>
      <c r="O2" s="90"/>
      <c r="P2" s="90"/>
      <c r="Q2" s="85" t="s">
        <v>30</v>
      </c>
      <c r="R2" s="86"/>
      <c r="S2" s="86"/>
      <c r="T2" s="85" t="s">
        <v>131</v>
      </c>
      <c r="U2" s="93"/>
      <c r="V2" s="93"/>
    </row>
    <row r="3" spans="1:22" s="54" customFormat="1" ht="16.5" customHeight="1" x14ac:dyDescent="0.3">
      <c r="A3" s="98"/>
      <c r="B3" s="53">
        <v>2020</v>
      </c>
      <c r="C3" s="53">
        <v>2021</v>
      </c>
      <c r="D3" s="53" t="s">
        <v>29</v>
      </c>
      <c r="E3" s="67">
        <v>2020</v>
      </c>
      <c r="F3" s="67">
        <v>2021</v>
      </c>
      <c r="G3" s="53" t="s">
        <v>29</v>
      </c>
      <c r="H3" s="67">
        <v>2020</v>
      </c>
      <c r="I3" s="67">
        <v>2021</v>
      </c>
      <c r="J3" s="53" t="s">
        <v>29</v>
      </c>
      <c r="K3" s="67">
        <v>2020</v>
      </c>
      <c r="L3" s="67">
        <v>2021</v>
      </c>
      <c r="M3" s="53" t="s">
        <v>29</v>
      </c>
      <c r="N3" s="67">
        <v>2020</v>
      </c>
      <c r="O3" s="67">
        <v>2021</v>
      </c>
      <c r="P3" s="53" t="s">
        <v>29</v>
      </c>
      <c r="Q3" s="67">
        <v>2020</v>
      </c>
      <c r="R3" s="67">
        <v>2021</v>
      </c>
      <c r="S3" s="53" t="s">
        <v>29</v>
      </c>
      <c r="T3" s="67">
        <v>2020</v>
      </c>
      <c r="U3" s="67">
        <v>2021</v>
      </c>
      <c r="V3" s="53" t="s">
        <v>29</v>
      </c>
    </row>
    <row r="4" spans="1:22" ht="12" customHeight="1" x14ac:dyDescent="0.3">
      <c r="A4" s="12" t="s">
        <v>1</v>
      </c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>
        <v>7</v>
      </c>
      <c r="I4" s="13">
        <v>8</v>
      </c>
      <c r="J4" s="13">
        <v>9</v>
      </c>
      <c r="K4" s="13">
        <v>10</v>
      </c>
      <c r="L4" s="13">
        <v>11</v>
      </c>
      <c r="M4" s="13">
        <v>12</v>
      </c>
      <c r="N4" s="13">
        <v>13</v>
      </c>
      <c r="O4" s="13">
        <v>14</v>
      </c>
      <c r="P4" s="13">
        <v>15</v>
      </c>
      <c r="Q4" s="13">
        <v>16</v>
      </c>
      <c r="R4" s="13">
        <v>17</v>
      </c>
      <c r="S4" s="13">
        <v>18</v>
      </c>
      <c r="T4" s="13">
        <v>19</v>
      </c>
      <c r="U4" s="13">
        <v>20</v>
      </c>
      <c r="V4" s="13">
        <v>21</v>
      </c>
    </row>
    <row r="5" spans="1:22" x14ac:dyDescent="0.3">
      <c r="A5" s="14" t="s">
        <v>2</v>
      </c>
      <c r="B5" s="15">
        <v>5929</v>
      </c>
      <c r="C5" s="15">
        <v>5892</v>
      </c>
      <c r="D5" s="15">
        <f>C5-B5</f>
        <v>-37</v>
      </c>
      <c r="E5" s="16">
        <v>2462</v>
      </c>
      <c r="F5" s="16">
        <v>2472</v>
      </c>
      <c r="G5" s="17">
        <f>F5-E5</f>
        <v>10</v>
      </c>
      <c r="H5" s="15">
        <v>3827</v>
      </c>
      <c r="I5" s="15">
        <v>3544</v>
      </c>
      <c r="J5" s="15">
        <f>I5-H5</f>
        <v>-283</v>
      </c>
      <c r="K5" s="15">
        <v>1608</v>
      </c>
      <c r="L5" s="15">
        <v>1503</v>
      </c>
      <c r="M5" s="15">
        <f>L5-K5</f>
        <v>-105</v>
      </c>
      <c r="N5" s="16">
        <v>52</v>
      </c>
      <c r="O5" s="16">
        <v>25</v>
      </c>
      <c r="P5" s="16">
        <f>O5-N5</f>
        <v>-27</v>
      </c>
      <c r="Q5" s="15">
        <v>24</v>
      </c>
      <c r="R5" s="15">
        <v>15</v>
      </c>
      <c r="S5" s="15">
        <f>R5-Q5</f>
        <v>-9</v>
      </c>
      <c r="T5" s="16">
        <v>39</v>
      </c>
      <c r="U5" s="16">
        <v>14</v>
      </c>
      <c r="V5" s="16">
        <f>U5-T5</f>
        <v>-25</v>
      </c>
    </row>
    <row r="6" spans="1:22" x14ac:dyDescent="0.3">
      <c r="A6" s="18" t="s">
        <v>3</v>
      </c>
      <c r="B6" s="15">
        <v>4689</v>
      </c>
      <c r="C6" s="15">
        <v>5220</v>
      </c>
      <c r="D6" s="15">
        <f t="shared" ref="D6:D30" si="0">C6-B6</f>
        <v>531</v>
      </c>
      <c r="E6" s="16">
        <v>1768</v>
      </c>
      <c r="F6" s="16">
        <v>1657</v>
      </c>
      <c r="G6" s="17">
        <f t="shared" ref="G6:G30" si="1">F6-E6</f>
        <v>-111</v>
      </c>
      <c r="H6" s="15">
        <v>3096</v>
      </c>
      <c r="I6" s="15">
        <v>2652</v>
      </c>
      <c r="J6" s="15">
        <f t="shared" ref="J6:J30" si="2">I6-H6</f>
        <v>-444</v>
      </c>
      <c r="K6" s="15">
        <v>1238</v>
      </c>
      <c r="L6" s="15">
        <v>1096</v>
      </c>
      <c r="M6" s="15">
        <f t="shared" ref="M6:M30" si="3">L6-K6</f>
        <v>-142</v>
      </c>
      <c r="N6" s="16">
        <v>28</v>
      </c>
      <c r="O6" s="16">
        <v>12</v>
      </c>
      <c r="P6" s="16">
        <f t="shared" ref="P6:P30" si="4">O6-N6</f>
        <v>-16</v>
      </c>
      <c r="Q6" s="15">
        <v>13</v>
      </c>
      <c r="R6" s="15">
        <v>6</v>
      </c>
      <c r="S6" s="15">
        <f t="shared" ref="S6:S30" si="5">R6-Q6</f>
        <v>-7</v>
      </c>
      <c r="T6" s="16">
        <v>24</v>
      </c>
      <c r="U6" s="16">
        <v>2</v>
      </c>
      <c r="V6" s="16">
        <f t="shared" ref="V6:V30" si="6">U6-T6</f>
        <v>-22</v>
      </c>
    </row>
    <row r="7" spans="1:22" x14ac:dyDescent="0.3">
      <c r="A7" s="18" t="s">
        <v>4</v>
      </c>
      <c r="B7" s="15">
        <v>11390</v>
      </c>
      <c r="C7" s="15">
        <v>11886</v>
      </c>
      <c r="D7" s="15">
        <f t="shared" si="0"/>
        <v>496</v>
      </c>
      <c r="E7" s="16">
        <v>4633</v>
      </c>
      <c r="F7" s="16">
        <v>5082</v>
      </c>
      <c r="G7" s="17">
        <f t="shared" si="1"/>
        <v>449</v>
      </c>
      <c r="H7" s="15">
        <v>3073</v>
      </c>
      <c r="I7" s="15">
        <v>2670</v>
      </c>
      <c r="J7" s="15">
        <f t="shared" si="2"/>
        <v>-403</v>
      </c>
      <c r="K7" s="15">
        <v>1200</v>
      </c>
      <c r="L7" s="15">
        <v>1163</v>
      </c>
      <c r="M7" s="15">
        <f t="shared" si="3"/>
        <v>-37</v>
      </c>
      <c r="N7" s="16">
        <v>115</v>
      </c>
      <c r="O7" s="16">
        <v>140</v>
      </c>
      <c r="P7" s="16">
        <f t="shared" si="4"/>
        <v>25</v>
      </c>
      <c r="Q7" s="15">
        <v>49</v>
      </c>
      <c r="R7" s="15">
        <v>39</v>
      </c>
      <c r="S7" s="15">
        <f t="shared" si="5"/>
        <v>-10</v>
      </c>
      <c r="T7" s="16">
        <v>4</v>
      </c>
      <c r="U7" s="16">
        <v>9</v>
      </c>
      <c r="V7" s="16">
        <f t="shared" si="6"/>
        <v>5</v>
      </c>
    </row>
    <row r="8" spans="1:22" x14ac:dyDescent="0.3">
      <c r="A8" s="18" t="s">
        <v>5</v>
      </c>
      <c r="B8" s="15">
        <v>4959</v>
      </c>
      <c r="C8" s="15">
        <v>4929</v>
      </c>
      <c r="D8" s="15">
        <f t="shared" si="0"/>
        <v>-30</v>
      </c>
      <c r="E8" s="16">
        <v>1955</v>
      </c>
      <c r="F8" s="16">
        <v>1923</v>
      </c>
      <c r="G8" s="17">
        <f t="shared" si="1"/>
        <v>-32</v>
      </c>
      <c r="H8" s="15">
        <v>705</v>
      </c>
      <c r="I8" s="15">
        <v>670</v>
      </c>
      <c r="J8" s="15">
        <f t="shared" si="2"/>
        <v>-35</v>
      </c>
      <c r="K8" s="15">
        <v>262</v>
      </c>
      <c r="L8" s="15">
        <v>264</v>
      </c>
      <c r="M8" s="15">
        <f t="shared" si="3"/>
        <v>2</v>
      </c>
      <c r="N8" s="16">
        <v>60</v>
      </c>
      <c r="O8" s="16">
        <v>65</v>
      </c>
      <c r="P8" s="16">
        <f t="shared" si="4"/>
        <v>5</v>
      </c>
      <c r="Q8" s="15">
        <v>25</v>
      </c>
      <c r="R8" s="15">
        <v>23</v>
      </c>
      <c r="S8" s="15">
        <f t="shared" si="5"/>
        <v>-2</v>
      </c>
      <c r="T8" s="16">
        <v>9</v>
      </c>
      <c r="U8" s="16">
        <v>7</v>
      </c>
      <c r="V8" s="16">
        <f t="shared" si="6"/>
        <v>-2</v>
      </c>
    </row>
    <row r="9" spans="1:22" x14ac:dyDescent="0.3">
      <c r="A9" s="18" t="s">
        <v>6</v>
      </c>
      <c r="B9" s="15">
        <v>5235</v>
      </c>
      <c r="C9" s="15">
        <v>6555</v>
      </c>
      <c r="D9" s="15">
        <f t="shared" si="0"/>
        <v>1320</v>
      </c>
      <c r="E9" s="16">
        <v>2139</v>
      </c>
      <c r="F9" s="16">
        <v>2743</v>
      </c>
      <c r="G9" s="17">
        <f t="shared" si="1"/>
        <v>604</v>
      </c>
      <c r="H9" s="15">
        <v>2376</v>
      </c>
      <c r="I9" s="15">
        <v>2378</v>
      </c>
      <c r="J9" s="15">
        <f t="shared" si="2"/>
        <v>2</v>
      </c>
      <c r="K9" s="15">
        <v>989</v>
      </c>
      <c r="L9" s="15">
        <v>917</v>
      </c>
      <c r="M9" s="15">
        <f t="shared" si="3"/>
        <v>-72</v>
      </c>
      <c r="N9" s="16">
        <v>21</v>
      </c>
      <c r="O9" s="16">
        <v>28</v>
      </c>
      <c r="P9" s="16">
        <f t="shared" si="4"/>
        <v>7</v>
      </c>
      <c r="Q9" s="15">
        <v>6</v>
      </c>
      <c r="R9" s="15">
        <v>5</v>
      </c>
      <c r="S9" s="15">
        <f t="shared" si="5"/>
        <v>-1</v>
      </c>
      <c r="T9" s="16">
        <v>7</v>
      </c>
      <c r="U9" s="16">
        <v>3</v>
      </c>
      <c r="V9" s="16">
        <f t="shared" si="6"/>
        <v>-4</v>
      </c>
    </row>
    <row r="10" spans="1:22" x14ac:dyDescent="0.3">
      <c r="A10" s="18" t="s">
        <v>7</v>
      </c>
      <c r="B10" s="15">
        <v>5081</v>
      </c>
      <c r="C10" s="15">
        <v>5520</v>
      </c>
      <c r="D10" s="15">
        <f t="shared" si="0"/>
        <v>439</v>
      </c>
      <c r="E10" s="16">
        <v>1958</v>
      </c>
      <c r="F10" s="16">
        <v>2219</v>
      </c>
      <c r="G10" s="17">
        <f t="shared" si="1"/>
        <v>261</v>
      </c>
      <c r="H10" s="15">
        <v>2589</v>
      </c>
      <c r="I10" s="15">
        <v>3636</v>
      </c>
      <c r="J10" s="15">
        <f t="shared" si="2"/>
        <v>1047</v>
      </c>
      <c r="K10" s="15">
        <v>1076</v>
      </c>
      <c r="L10" s="15">
        <v>1539</v>
      </c>
      <c r="M10" s="15">
        <f t="shared" si="3"/>
        <v>463</v>
      </c>
      <c r="N10" s="16">
        <v>14</v>
      </c>
      <c r="O10" s="16">
        <v>3</v>
      </c>
      <c r="P10" s="16">
        <f t="shared" si="4"/>
        <v>-11</v>
      </c>
      <c r="Q10" s="15">
        <v>6</v>
      </c>
      <c r="R10" s="15">
        <v>1</v>
      </c>
      <c r="S10" s="15">
        <f t="shared" si="5"/>
        <v>-5</v>
      </c>
      <c r="T10" s="16">
        <v>12</v>
      </c>
      <c r="U10" s="16">
        <v>3</v>
      </c>
      <c r="V10" s="16">
        <f t="shared" si="6"/>
        <v>-9</v>
      </c>
    </row>
    <row r="11" spans="1:22" x14ac:dyDescent="0.3">
      <c r="A11" s="18" t="s">
        <v>8</v>
      </c>
      <c r="B11" s="15">
        <v>5384</v>
      </c>
      <c r="C11" s="15">
        <v>5358</v>
      </c>
      <c r="D11" s="15">
        <f t="shared" si="0"/>
        <v>-26</v>
      </c>
      <c r="E11" s="16">
        <v>2291</v>
      </c>
      <c r="F11" s="16">
        <v>2278</v>
      </c>
      <c r="G11" s="17">
        <f t="shared" si="1"/>
        <v>-13</v>
      </c>
      <c r="H11" s="15">
        <v>2326</v>
      </c>
      <c r="I11" s="15">
        <v>2122</v>
      </c>
      <c r="J11" s="15">
        <f t="shared" si="2"/>
        <v>-204</v>
      </c>
      <c r="K11" s="15">
        <v>983</v>
      </c>
      <c r="L11" s="15">
        <v>871</v>
      </c>
      <c r="M11" s="15">
        <f t="shared" si="3"/>
        <v>-112</v>
      </c>
      <c r="N11" s="16">
        <v>7</v>
      </c>
      <c r="O11" s="16">
        <v>3</v>
      </c>
      <c r="P11" s="16">
        <f t="shared" si="4"/>
        <v>-4</v>
      </c>
      <c r="Q11" s="15">
        <v>1</v>
      </c>
      <c r="R11" s="15">
        <v>0</v>
      </c>
      <c r="S11" s="15">
        <f t="shared" si="5"/>
        <v>-1</v>
      </c>
      <c r="T11" s="16">
        <v>3</v>
      </c>
      <c r="U11" s="16">
        <v>2</v>
      </c>
      <c r="V11" s="16">
        <f t="shared" si="6"/>
        <v>-1</v>
      </c>
    </row>
    <row r="12" spans="1:22" x14ac:dyDescent="0.3">
      <c r="A12" s="18" t="s">
        <v>9</v>
      </c>
      <c r="B12" s="15">
        <v>5781</v>
      </c>
      <c r="C12" s="15">
        <v>6350</v>
      </c>
      <c r="D12" s="15">
        <f t="shared" si="0"/>
        <v>569</v>
      </c>
      <c r="E12" s="16">
        <v>2498</v>
      </c>
      <c r="F12" s="16">
        <v>2691</v>
      </c>
      <c r="G12" s="17">
        <f t="shared" si="1"/>
        <v>193</v>
      </c>
      <c r="H12" s="15">
        <v>4030</v>
      </c>
      <c r="I12" s="15">
        <v>4202</v>
      </c>
      <c r="J12" s="15">
        <f t="shared" si="2"/>
        <v>172</v>
      </c>
      <c r="K12" s="15">
        <v>1644</v>
      </c>
      <c r="L12" s="15">
        <v>1713</v>
      </c>
      <c r="M12" s="15">
        <f t="shared" si="3"/>
        <v>69</v>
      </c>
      <c r="N12" s="16">
        <v>105</v>
      </c>
      <c r="O12" s="16">
        <v>30</v>
      </c>
      <c r="P12" s="16">
        <f t="shared" si="4"/>
        <v>-75</v>
      </c>
      <c r="Q12" s="15">
        <v>56</v>
      </c>
      <c r="R12" s="15">
        <v>21</v>
      </c>
      <c r="S12" s="15">
        <f t="shared" si="5"/>
        <v>-35</v>
      </c>
      <c r="T12" s="16">
        <v>36</v>
      </c>
      <c r="U12" s="16">
        <v>11</v>
      </c>
      <c r="V12" s="16">
        <f t="shared" si="6"/>
        <v>-25</v>
      </c>
    </row>
    <row r="13" spans="1:22" x14ac:dyDescent="0.3">
      <c r="A13" s="18" t="s">
        <v>10</v>
      </c>
      <c r="B13" s="15">
        <v>6882</v>
      </c>
      <c r="C13" s="15">
        <v>7976</v>
      </c>
      <c r="D13" s="15">
        <f t="shared" si="0"/>
        <v>1094</v>
      </c>
      <c r="E13" s="16">
        <v>2713</v>
      </c>
      <c r="F13" s="16">
        <v>3354</v>
      </c>
      <c r="G13" s="17">
        <f t="shared" si="1"/>
        <v>641</v>
      </c>
      <c r="H13" s="15">
        <v>3740</v>
      </c>
      <c r="I13" s="15">
        <v>3649</v>
      </c>
      <c r="J13" s="15">
        <f t="shared" si="2"/>
        <v>-91</v>
      </c>
      <c r="K13" s="15">
        <v>1497</v>
      </c>
      <c r="L13" s="15">
        <v>1500</v>
      </c>
      <c r="M13" s="15">
        <f t="shared" si="3"/>
        <v>3</v>
      </c>
      <c r="N13" s="16">
        <v>28</v>
      </c>
      <c r="O13" s="16">
        <v>36</v>
      </c>
      <c r="P13" s="16">
        <f t="shared" si="4"/>
        <v>8</v>
      </c>
      <c r="Q13" s="15">
        <v>12</v>
      </c>
      <c r="R13" s="15">
        <v>13</v>
      </c>
      <c r="S13" s="15">
        <f t="shared" si="5"/>
        <v>1</v>
      </c>
      <c r="T13" s="16">
        <v>20</v>
      </c>
      <c r="U13" s="16">
        <v>17</v>
      </c>
      <c r="V13" s="16">
        <f t="shared" si="6"/>
        <v>-3</v>
      </c>
    </row>
    <row r="14" spans="1:22" x14ac:dyDescent="0.3">
      <c r="A14" s="19" t="s">
        <v>11</v>
      </c>
      <c r="B14" s="15">
        <v>5290</v>
      </c>
      <c r="C14" s="15">
        <v>5137</v>
      </c>
      <c r="D14" s="15">
        <f t="shared" si="0"/>
        <v>-153</v>
      </c>
      <c r="E14" s="16">
        <v>2288</v>
      </c>
      <c r="F14" s="16">
        <v>2305</v>
      </c>
      <c r="G14" s="17">
        <f t="shared" si="1"/>
        <v>17</v>
      </c>
      <c r="H14" s="15">
        <v>2063</v>
      </c>
      <c r="I14" s="15">
        <v>2162</v>
      </c>
      <c r="J14" s="15">
        <f t="shared" si="2"/>
        <v>99</v>
      </c>
      <c r="K14" s="15">
        <v>882</v>
      </c>
      <c r="L14" s="15">
        <v>933</v>
      </c>
      <c r="M14" s="15">
        <f t="shared" si="3"/>
        <v>51</v>
      </c>
      <c r="N14" s="16">
        <v>80</v>
      </c>
      <c r="O14" s="16">
        <v>52</v>
      </c>
      <c r="P14" s="16">
        <f t="shared" si="4"/>
        <v>-28</v>
      </c>
      <c r="Q14" s="15">
        <v>33</v>
      </c>
      <c r="R14" s="15">
        <v>15</v>
      </c>
      <c r="S14" s="15">
        <f t="shared" si="5"/>
        <v>-18</v>
      </c>
      <c r="T14" s="16">
        <v>21</v>
      </c>
      <c r="U14" s="16">
        <v>26</v>
      </c>
      <c r="V14" s="16">
        <f t="shared" si="6"/>
        <v>5</v>
      </c>
    </row>
    <row r="15" spans="1:22" x14ac:dyDescent="0.3">
      <c r="A15" s="18" t="s">
        <v>12</v>
      </c>
      <c r="B15" s="15">
        <v>2542</v>
      </c>
      <c r="C15" s="15">
        <v>1894</v>
      </c>
      <c r="D15" s="15">
        <f t="shared" si="0"/>
        <v>-648</v>
      </c>
      <c r="E15" s="16">
        <v>1109</v>
      </c>
      <c r="F15" s="16">
        <v>705</v>
      </c>
      <c r="G15" s="17">
        <f t="shared" si="1"/>
        <v>-404</v>
      </c>
      <c r="H15" s="15">
        <v>719</v>
      </c>
      <c r="I15" s="15">
        <v>626</v>
      </c>
      <c r="J15" s="15">
        <f t="shared" si="2"/>
        <v>-93</v>
      </c>
      <c r="K15" s="15">
        <v>297</v>
      </c>
      <c r="L15" s="15">
        <v>227</v>
      </c>
      <c r="M15" s="15">
        <f t="shared" si="3"/>
        <v>-70</v>
      </c>
      <c r="N15" s="16">
        <v>14</v>
      </c>
      <c r="O15" s="16">
        <v>8</v>
      </c>
      <c r="P15" s="16">
        <f t="shared" si="4"/>
        <v>-6</v>
      </c>
      <c r="Q15" s="15">
        <v>9</v>
      </c>
      <c r="R15" s="15">
        <v>5</v>
      </c>
      <c r="S15" s="15">
        <f t="shared" si="5"/>
        <v>-4</v>
      </c>
      <c r="T15" s="16">
        <v>7</v>
      </c>
      <c r="U15" s="16">
        <v>2</v>
      </c>
      <c r="V15" s="16">
        <f t="shared" si="6"/>
        <v>-5</v>
      </c>
    </row>
    <row r="16" spans="1:22" x14ac:dyDescent="0.3">
      <c r="A16" s="18" t="s">
        <v>13</v>
      </c>
      <c r="B16" s="15">
        <v>17168</v>
      </c>
      <c r="C16" s="15">
        <v>12914</v>
      </c>
      <c r="D16" s="15">
        <f t="shared" si="0"/>
        <v>-4254</v>
      </c>
      <c r="E16" s="16">
        <v>7449</v>
      </c>
      <c r="F16" s="16">
        <v>5726</v>
      </c>
      <c r="G16" s="17">
        <f t="shared" si="1"/>
        <v>-1723</v>
      </c>
      <c r="H16" s="15">
        <v>5984</v>
      </c>
      <c r="I16" s="15">
        <v>5965</v>
      </c>
      <c r="J16" s="15">
        <f t="shared" si="2"/>
        <v>-19</v>
      </c>
      <c r="K16" s="15">
        <v>2470</v>
      </c>
      <c r="L16" s="15">
        <v>2431</v>
      </c>
      <c r="M16" s="15">
        <f t="shared" si="3"/>
        <v>-39</v>
      </c>
      <c r="N16" s="16">
        <v>27</v>
      </c>
      <c r="O16" s="16">
        <v>18</v>
      </c>
      <c r="P16" s="16">
        <f t="shared" si="4"/>
        <v>-9</v>
      </c>
      <c r="Q16" s="15">
        <v>12</v>
      </c>
      <c r="R16" s="15">
        <v>6</v>
      </c>
      <c r="S16" s="15">
        <f t="shared" si="5"/>
        <v>-6</v>
      </c>
      <c r="T16" s="16">
        <v>18</v>
      </c>
      <c r="U16" s="16">
        <v>13</v>
      </c>
      <c r="V16" s="16">
        <f t="shared" si="6"/>
        <v>-5</v>
      </c>
    </row>
    <row r="17" spans="1:22" x14ac:dyDescent="0.3">
      <c r="A17" s="18" t="s">
        <v>14</v>
      </c>
      <c r="B17" s="15">
        <v>5414</v>
      </c>
      <c r="C17" s="15">
        <v>5488</v>
      </c>
      <c r="D17" s="15">
        <f t="shared" si="0"/>
        <v>74</v>
      </c>
      <c r="E17" s="16">
        <v>2143</v>
      </c>
      <c r="F17" s="16">
        <v>2199</v>
      </c>
      <c r="G17" s="17">
        <f t="shared" si="1"/>
        <v>56</v>
      </c>
      <c r="H17" s="15">
        <v>2324</v>
      </c>
      <c r="I17" s="15">
        <v>2364</v>
      </c>
      <c r="J17" s="15">
        <f t="shared" si="2"/>
        <v>40</v>
      </c>
      <c r="K17" s="15">
        <v>1075</v>
      </c>
      <c r="L17" s="15">
        <v>1047</v>
      </c>
      <c r="M17" s="15">
        <f t="shared" si="3"/>
        <v>-28</v>
      </c>
      <c r="N17" s="16">
        <v>23</v>
      </c>
      <c r="O17" s="16">
        <v>16</v>
      </c>
      <c r="P17" s="16">
        <f t="shared" si="4"/>
        <v>-7</v>
      </c>
      <c r="Q17" s="15">
        <v>9</v>
      </c>
      <c r="R17" s="15">
        <v>5</v>
      </c>
      <c r="S17" s="15">
        <f t="shared" si="5"/>
        <v>-4</v>
      </c>
      <c r="T17" s="16">
        <v>14</v>
      </c>
      <c r="U17" s="16">
        <v>3</v>
      </c>
      <c r="V17" s="16">
        <f t="shared" si="6"/>
        <v>-11</v>
      </c>
    </row>
    <row r="18" spans="1:22" x14ac:dyDescent="0.3">
      <c r="A18" s="18" t="s">
        <v>15</v>
      </c>
      <c r="B18" s="15">
        <v>9885</v>
      </c>
      <c r="C18" s="15">
        <v>9109</v>
      </c>
      <c r="D18" s="15">
        <f t="shared" si="0"/>
        <v>-776</v>
      </c>
      <c r="E18" s="16">
        <v>3744</v>
      </c>
      <c r="F18" s="16">
        <v>3189</v>
      </c>
      <c r="G18" s="17">
        <f t="shared" si="1"/>
        <v>-555</v>
      </c>
      <c r="H18" s="15">
        <v>5978</v>
      </c>
      <c r="I18" s="15">
        <v>5774</v>
      </c>
      <c r="J18" s="15">
        <f t="shared" si="2"/>
        <v>-204</v>
      </c>
      <c r="K18" s="15">
        <v>2211</v>
      </c>
      <c r="L18" s="15">
        <v>2088</v>
      </c>
      <c r="M18" s="15">
        <f t="shared" si="3"/>
        <v>-123</v>
      </c>
      <c r="N18" s="16">
        <v>59</v>
      </c>
      <c r="O18" s="16">
        <v>79</v>
      </c>
      <c r="P18" s="16">
        <f t="shared" si="4"/>
        <v>20</v>
      </c>
      <c r="Q18" s="15">
        <v>23</v>
      </c>
      <c r="R18" s="15">
        <v>24</v>
      </c>
      <c r="S18" s="15">
        <f t="shared" si="5"/>
        <v>1</v>
      </c>
      <c r="T18" s="16">
        <v>10</v>
      </c>
      <c r="U18" s="16">
        <v>39</v>
      </c>
      <c r="V18" s="16">
        <f t="shared" si="6"/>
        <v>29</v>
      </c>
    </row>
    <row r="19" spans="1:22" x14ac:dyDescent="0.3">
      <c r="A19" s="18" t="s">
        <v>16</v>
      </c>
      <c r="B19" s="15">
        <v>5556</v>
      </c>
      <c r="C19" s="15">
        <v>5744</v>
      </c>
      <c r="D19" s="15">
        <f t="shared" si="0"/>
        <v>188</v>
      </c>
      <c r="E19" s="16">
        <v>2334</v>
      </c>
      <c r="F19" s="16">
        <v>2404</v>
      </c>
      <c r="G19" s="17">
        <f t="shared" si="1"/>
        <v>70</v>
      </c>
      <c r="H19" s="15">
        <v>2712</v>
      </c>
      <c r="I19" s="15">
        <v>2833</v>
      </c>
      <c r="J19" s="15">
        <f t="shared" si="2"/>
        <v>121</v>
      </c>
      <c r="K19" s="15">
        <v>1093</v>
      </c>
      <c r="L19" s="15">
        <v>1252</v>
      </c>
      <c r="M19" s="15">
        <f t="shared" si="3"/>
        <v>159</v>
      </c>
      <c r="N19" s="16">
        <v>108</v>
      </c>
      <c r="O19" s="16">
        <v>106</v>
      </c>
      <c r="P19" s="16">
        <f t="shared" si="4"/>
        <v>-2</v>
      </c>
      <c r="Q19" s="15">
        <v>39</v>
      </c>
      <c r="R19" s="15">
        <v>39</v>
      </c>
      <c r="S19" s="15">
        <f t="shared" si="5"/>
        <v>0</v>
      </c>
      <c r="T19" s="16">
        <v>25</v>
      </c>
      <c r="U19" s="16">
        <v>73</v>
      </c>
      <c r="V19" s="16">
        <f t="shared" si="6"/>
        <v>48</v>
      </c>
    </row>
    <row r="20" spans="1:22" x14ac:dyDescent="0.3">
      <c r="A20" s="18" t="s">
        <v>17</v>
      </c>
      <c r="B20" s="15">
        <v>5824</v>
      </c>
      <c r="C20" s="15">
        <v>5932</v>
      </c>
      <c r="D20" s="15">
        <f t="shared" si="0"/>
        <v>108</v>
      </c>
      <c r="E20" s="16">
        <v>2299</v>
      </c>
      <c r="F20" s="16">
        <v>2358</v>
      </c>
      <c r="G20" s="17">
        <f t="shared" si="1"/>
        <v>59</v>
      </c>
      <c r="H20" s="15">
        <v>3294</v>
      </c>
      <c r="I20" s="15">
        <v>3211</v>
      </c>
      <c r="J20" s="15">
        <f t="shared" si="2"/>
        <v>-83</v>
      </c>
      <c r="K20" s="15">
        <v>1269</v>
      </c>
      <c r="L20" s="15">
        <v>1249</v>
      </c>
      <c r="M20" s="15">
        <f t="shared" si="3"/>
        <v>-20</v>
      </c>
      <c r="N20" s="16">
        <v>59</v>
      </c>
      <c r="O20" s="16">
        <v>40</v>
      </c>
      <c r="P20" s="16">
        <f t="shared" si="4"/>
        <v>-19</v>
      </c>
      <c r="Q20" s="15">
        <v>27</v>
      </c>
      <c r="R20" s="15">
        <v>12</v>
      </c>
      <c r="S20" s="15">
        <f t="shared" si="5"/>
        <v>-15</v>
      </c>
      <c r="T20" s="16">
        <v>24</v>
      </c>
      <c r="U20" s="16">
        <v>24</v>
      </c>
      <c r="V20" s="16">
        <f t="shared" si="6"/>
        <v>0</v>
      </c>
    </row>
    <row r="21" spans="1:22" x14ac:dyDescent="0.3">
      <c r="A21" s="18" t="s">
        <v>18</v>
      </c>
      <c r="B21" s="15">
        <v>3710</v>
      </c>
      <c r="C21" s="15">
        <v>3817</v>
      </c>
      <c r="D21" s="15">
        <f t="shared" si="0"/>
        <v>107</v>
      </c>
      <c r="E21" s="16">
        <v>1469</v>
      </c>
      <c r="F21" s="16">
        <v>1462</v>
      </c>
      <c r="G21" s="17">
        <f t="shared" si="1"/>
        <v>-7</v>
      </c>
      <c r="H21" s="15">
        <v>1547</v>
      </c>
      <c r="I21" s="15">
        <v>1326</v>
      </c>
      <c r="J21" s="15">
        <f t="shared" si="2"/>
        <v>-221</v>
      </c>
      <c r="K21" s="15">
        <v>641</v>
      </c>
      <c r="L21" s="15">
        <v>570</v>
      </c>
      <c r="M21" s="15">
        <f t="shared" si="3"/>
        <v>-71</v>
      </c>
      <c r="N21" s="16">
        <v>13</v>
      </c>
      <c r="O21" s="16">
        <v>35</v>
      </c>
      <c r="P21" s="16">
        <f t="shared" si="4"/>
        <v>22</v>
      </c>
      <c r="Q21" s="15">
        <v>6</v>
      </c>
      <c r="R21" s="15">
        <v>9</v>
      </c>
      <c r="S21" s="15">
        <f t="shared" si="5"/>
        <v>3</v>
      </c>
      <c r="T21" s="16">
        <v>7</v>
      </c>
      <c r="U21" s="16">
        <v>12</v>
      </c>
      <c r="V21" s="16">
        <f t="shared" si="6"/>
        <v>5</v>
      </c>
    </row>
    <row r="22" spans="1:22" x14ac:dyDescent="0.3">
      <c r="A22" s="18" t="s">
        <v>19</v>
      </c>
      <c r="B22" s="15">
        <v>4570</v>
      </c>
      <c r="C22" s="15">
        <v>5401</v>
      </c>
      <c r="D22" s="15">
        <f t="shared" si="0"/>
        <v>831</v>
      </c>
      <c r="E22" s="16">
        <v>1900</v>
      </c>
      <c r="F22" s="16">
        <v>2186</v>
      </c>
      <c r="G22" s="17">
        <f t="shared" si="1"/>
        <v>286</v>
      </c>
      <c r="H22" s="15">
        <v>3327</v>
      </c>
      <c r="I22" s="15">
        <v>3377</v>
      </c>
      <c r="J22" s="15">
        <f t="shared" si="2"/>
        <v>50</v>
      </c>
      <c r="K22" s="15">
        <v>1382</v>
      </c>
      <c r="L22" s="15">
        <v>1481</v>
      </c>
      <c r="M22" s="15">
        <f t="shared" si="3"/>
        <v>99</v>
      </c>
      <c r="N22" s="16">
        <v>18</v>
      </c>
      <c r="O22" s="16">
        <v>12</v>
      </c>
      <c r="P22" s="16">
        <f t="shared" si="4"/>
        <v>-6</v>
      </c>
      <c r="Q22" s="15">
        <v>8</v>
      </c>
      <c r="R22" s="15">
        <v>4</v>
      </c>
      <c r="S22" s="15">
        <f t="shared" si="5"/>
        <v>-4</v>
      </c>
      <c r="T22" s="16">
        <v>9</v>
      </c>
      <c r="U22" s="16">
        <v>10</v>
      </c>
      <c r="V22" s="16">
        <f t="shared" si="6"/>
        <v>1</v>
      </c>
    </row>
    <row r="23" spans="1:22" x14ac:dyDescent="0.3">
      <c r="A23" s="19" t="s">
        <v>20</v>
      </c>
      <c r="B23" s="15">
        <v>8947</v>
      </c>
      <c r="C23" s="15">
        <v>8914</v>
      </c>
      <c r="D23" s="15">
        <f t="shared" si="0"/>
        <v>-33</v>
      </c>
      <c r="E23" s="16">
        <v>3753</v>
      </c>
      <c r="F23" s="16">
        <v>4186</v>
      </c>
      <c r="G23" s="17">
        <f t="shared" si="1"/>
        <v>433</v>
      </c>
      <c r="H23" s="15">
        <v>2275</v>
      </c>
      <c r="I23" s="15">
        <v>2030</v>
      </c>
      <c r="J23" s="15">
        <f t="shared" si="2"/>
        <v>-245</v>
      </c>
      <c r="K23" s="15">
        <v>926</v>
      </c>
      <c r="L23" s="15">
        <v>822</v>
      </c>
      <c r="M23" s="15">
        <f t="shared" si="3"/>
        <v>-104</v>
      </c>
      <c r="N23" s="16">
        <v>10</v>
      </c>
      <c r="O23" s="16">
        <v>62</v>
      </c>
      <c r="P23" s="16">
        <f t="shared" si="4"/>
        <v>52</v>
      </c>
      <c r="Q23" s="15">
        <v>7</v>
      </c>
      <c r="R23" s="15">
        <v>22</v>
      </c>
      <c r="S23" s="15">
        <f t="shared" si="5"/>
        <v>15</v>
      </c>
      <c r="T23" s="16">
        <v>4</v>
      </c>
      <c r="U23" s="16">
        <v>4</v>
      </c>
      <c r="V23" s="16">
        <f t="shared" si="6"/>
        <v>0</v>
      </c>
    </row>
    <row r="24" spans="1:22" x14ac:dyDescent="0.3">
      <c r="A24" s="18" t="s">
        <v>21</v>
      </c>
      <c r="B24" s="15">
        <v>4497</v>
      </c>
      <c r="C24" s="15">
        <v>4840</v>
      </c>
      <c r="D24" s="15">
        <f t="shared" si="0"/>
        <v>343</v>
      </c>
      <c r="E24" s="16">
        <v>1625</v>
      </c>
      <c r="F24" s="16">
        <v>1810</v>
      </c>
      <c r="G24" s="17">
        <f t="shared" si="1"/>
        <v>185</v>
      </c>
      <c r="H24" s="15">
        <v>1318</v>
      </c>
      <c r="I24" s="15">
        <v>1310</v>
      </c>
      <c r="J24" s="15">
        <f t="shared" si="2"/>
        <v>-8</v>
      </c>
      <c r="K24" s="15">
        <v>546</v>
      </c>
      <c r="L24" s="15">
        <v>555</v>
      </c>
      <c r="M24" s="15">
        <f t="shared" si="3"/>
        <v>9</v>
      </c>
      <c r="N24" s="16">
        <v>15</v>
      </c>
      <c r="O24" s="16">
        <v>8</v>
      </c>
      <c r="P24" s="16">
        <f t="shared" si="4"/>
        <v>-7</v>
      </c>
      <c r="Q24" s="15">
        <v>4</v>
      </c>
      <c r="R24" s="15">
        <v>1</v>
      </c>
      <c r="S24" s="15">
        <f t="shared" si="5"/>
        <v>-3</v>
      </c>
      <c r="T24" s="16">
        <v>5</v>
      </c>
      <c r="U24" s="16">
        <v>6</v>
      </c>
      <c r="V24" s="16">
        <f t="shared" si="6"/>
        <v>1</v>
      </c>
    </row>
    <row r="25" spans="1:22" x14ac:dyDescent="0.3">
      <c r="A25" s="18" t="s">
        <v>22</v>
      </c>
      <c r="B25" s="15">
        <v>5797</v>
      </c>
      <c r="C25" s="15">
        <v>5279</v>
      </c>
      <c r="D25" s="15">
        <f t="shared" si="0"/>
        <v>-518</v>
      </c>
      <c r="E25" s="16">
        <v>2345</v>
      </c>
      <c r="F25" s="16">
        <v>1967</v>
      </c>
      <c r="G25" s="17">
        <f t="shared" si="1"/>
        <v>-378</v>
      </c>
      <c r="H25" s="15">
        <v>3058</v>
      </c>
      <c r="I25" s="15">
        <v>2750</v>
      </c>
      <c r="J25" s="15">
        <f t="shared" si="2"/>
        <v>-308</v>
      </c>
      <c r="K25" s="15">
        <v>1312</v>
      </c>
      <c r="L25" s="15">
        <v>1129</v>
      </c>
      <c r="M25" s="15">
        <f t="shared" si="3"/>
        <v>-183</v>
      </c>
      <c r="N25" s="16">
        <v>48</v>
      </c>
      <c r="O25" s="16">
        <v>15</v>
      </c>
      <c r="P25" s="16">
        <f t="shared" si="4"/>
        <v>-33</v>
      </c>
      <c r="Q25" s="15">
        <v>18</v>
      </c>
      <c r="R25" s="15">
        <v>6</v>
      </c>
      <c r="S25" s="15">
        <f t="shared" si="5"/>
        <v>-12</v>
      </c>
      <c r="T25" s="16">
        <v>11</v>
      </c>
      <c r="U25" s="16">
        <v>7</v>
      </c>
      <c r="V25" s="16">
        <f t="shared" si="6"/>
        <v>-4</v>
      </c>
    </row>
    <row r="26" spans="1:22" x14ac:dyDescent="0.3">
      <c r="A26" s="18" t="s">
        <v>23</v>
      </c>
      <c r="B26" s="15">
        <v>2499</v>
      </c>
      <c r="C26" s="15">
        <v>2851</v>
      </c>
      <c r="D26" s="15">
        <f t="shared" si="0"/>
        <v>352</v>
      </c>
      <c r="E26" s="16">
        <v>1101</v>
      </c>
      <c r="F26" s="16">
        <v>1163</v>
      </c>
      <c r="G26" s="17">
        <f t="shared" si="1"/>
        <v>62</v>
      </c>
      <c r="H26" s="15">
        <v>1494</v>
      </c>
      <c r="I26" s="15">
        <v>1477</v>
      </c>
      <c r="J26" s="15">
        <f t="shared" si="2"/>
        <v>-17</v>
      </c>
      <c r="K26" s="15">
        <v>657</v>
      </c>
      <c r="L26" s="15">
        <v>627</v>
      </c>
      <c r="M26" s="15">
        <f t="shared" si="3"/>
        <v>-30</v>
      </c>
      <c r="N26" s="16">
        <v>7</v>
      </c>
      <c r="O26" s="16">
        <v>3</v>
      </c>
      <c r="P26" s="16">
        <f t="shared" si="4"/>
        <v>-4</v>
      </c>
      <c r="Q26" s="15">
        <v>2</v>
      </c>
      <c r="R26" s="15">
        <v>2</v>
      </c>
      <c r="S26" s="15">
        <f t="shared" si="5"/>
        <v>0</v>
      </c>
      <c r="T26" s="16">
        <v>6</v>
      </c>
      <c r="U26" s="16">
        <v>0</v>
      </c>
      <c r="V26" s="16">
        <f t="shared" si="6"/>
        <v>-6</v>
      </c>
    </row>
    <row r="27" spans="1:22" x14ac:dyDescent="0.3">
      <c r="A27" s="18" t="s">
        <v>24</v>
      </c>
      <c r="B27" s="15">
        <v>2937</v>
      </c>
      <c r="C27" s="15">
        <v>2394</v>
      </c>
      <c r="D27" s="15">
        <f t="shared" si="0"/>
        <v>-543</v>
      </c>
      <c r="E27" s="16">
        <v>1191</v>
      </c>
      <c r="F27" s="16">
        <v>976</v>
      </c>
      <c r="G27" s="17">
        <f t="shared" si="1"/>
        <v>-215</v>
      </c>
      <c r="H27" s="15">
        <v>2136</v>
      </c>
      <c r="I27" s="15">
        <v>1573</v>
      </c>
      <c r="J27" s="15">
        <f t="shared" si="2"/>
        <v>-563</v>
      </c>
      <c r="K27" s="15">
        <v>911</v>
      </c>
      <c r="L27" s="15">
        <v>668</v>
      </c>
      <c r="M27" s="15">
        <f t="shared" si="3"/>
        <v>-243</v>
      </c>
      <c r="N27" s="16">
        <v>16</v>
      </c>
      <c r="O27" s="16">
        <v>14</v>
      </c>
      <c r="P27" s="16">
        <f t="shared" si="4"/>
        <v>-2</v>
      </c>
      <c r="Q27" s="15">
        <v>4</v>
      </c>
      <c r="R27" s="15">
        <v>5</v>
      </c>
      <c r="S27" s="15">
        <f t="shared" si="5"/>
        <v>1</v>
      </c>
      <c r="T27" s="16">
        <v>3</v>
      </c>
      <c r="U27" s="16">
        <v>0</v>
      </c>
      <c r="V27" s="16">
        <f t="shared" si="6"/>
        <v>-3</v>
      </c>
    </row>
    <row r="28" spans="1:22" x14ac:dyDescent="0.3">
      <c r="A28" s="18" t="s">
        <v>25</v>
      </c>
      <c r="B28" s="15">
        <v>3937</v>
      </c>
      <c r="C28" s="15">
        <v>3872</v>
      </c>
      <c r="D28" s="15">
        <f t="shared" si="0"/>
        <v>-65</v>
      </c>
      <c r="E28" s="16">
        <v>1360</v>
      </c>
      <c r="F28" s="16">
        <v>1408</v>
      </c>
      <c r="G28" s="17">
        <f t="shared" si="1"/>
        <v>48</v>
      </c>
      <c r="H28" s="15">
        <v>1328</v>
      </c>
      <c r="I28" s="15">
        <v>1196</v>
      </c>
      <c r="J28" s="15">
        <f t="shared" si="2"/>
        <v>-132</v>
      </c>
      <c r="K28" s="15">
        <v>554</v>
      </c>
      <c r="L28" s="15">
        <v>519</v>
      </c>
      <c r="M28" s="15">
        <f t="shared" si="3"/>
        <v>-35</v>
      </c>
      <c r="N28" s="16">
        <v>16</v>
      </c>
      <c r="O28" s="16">
        <v>6</v>
      </c>
      <c r="P28" s="16">
        <f t="shared" si="4"/>
        <v>-10</v>
      </c>
      <c r="Q28" s="15">
        <v>5</v>
      </c>
      <c r="R28" s="15">
        <v>2</v>
      </c>
      <c r="S28" s="15">
        <f t="shared" si="5"/>
        <v>-3</v>
      </c>
      <c r="T28" s="16">
        <v>2</v>
      </c>
      <c r="U28" s="16">
        <v>3</v>
      </c>
      <c r="V28" s="16">
        <f t="shared" si="6"/>
        <v>1</v>
      </c>
    </row>
    <row r="29" spans="1:22" x14ac:dyDescent="0.3">
      <c r="A29" s="18" t="s">
        <v>26</v>
      </c>
      <c r="B29" s="15">
        <v>2445</v>
      </c>
      <c r="C29" s="15">
        <v>2903</v>
      </c>
      <c r="D29" s="15">
        <f t="shared" si="0"/>
        <v>458</v>
      </c>
      <c r="E29" s="16">
        <v>1025</v>
      </c>
      <c r="F29" s="16">
        <v>1240</v>
      </c>
      <c r="G29" s="17">
        <f t="shared" si="1"/>
        <v>215</v>
      </c>
      <c r="H29" s="15">
        <v>0</v>
      </c>
      <c r="I29" s="15">
        <v>0</v>
      </c>
      <c r="J29" s="15">
        <f t="shared" si="2"/>
        <v>0</v>
      </c>
      <c r="K29" s="15">
        <v>0</v>
      </c>
      <c r="L29" s="15">
        <v>0</v>
      </c>
      <c r="M29" s="15">
        <f t="shared" si="3"/>
        <v>0</v>
      </c>
      <c r="N29" s="16">
        <v>39</v>
      </c>
      <c r="O29" s="16">
        <v>373</v>
      </c>
      <c r="P29" s="16">
        <f t="shared" si="4"/>
        <v>334</v>
      </c>
      <c r="Q29" s="15">
        <v>21</v>
      </c>
      <c r="R29" s="15">
        <v>116</v>
      </c>
      <c r="S29" s="15">
        <f t="shared" si="5"/>
        <v>95</v>
      </c>
      <c r="T29" s="16">
        <v>0</v>
      </c>
      <c r="U29" s="16">
        <v>0</v>
      </c>
      <c r="V29" s="16">
        <f t="shared" si="6"/>
        <v>0</v>
      </c>
    </row>
    <row r="30" spans="1:22" x14ac:dyDescent="0.3">
      <c r="A30" s="20" t="s">
        <v>27</v>
      </c>
      <c r="B30" s="21">
        <v>146348</v>
      </c>
      <c r="C30" s="21">
        <v>146175</v>
      </c>
      <c r="D30" s="21">
        <f t="shared" si="0"/>
        <v>-173</v>
      </c>
      <c r="E30" s="22">
        <v>59552</v>
      </c>
      <c r="F30" s="22">
        <v>59703</v>
      </c>
      <c r="G30" s="23">
        <f t="shared" si="1"/>
        <v>151</v>
      </c>
      <c r="H30" s="21">
        <v>65319</v>
      </c>
      <c r="I30" s="21">
        <v>63497</v>
      </c>
      <c r="J30" s="21">
        <f t="shared" si="2"/>
        <v>-1822</v>
      </c>
      <c r="K30" s="21">
        <v>26723</v>
      </c>
      <c r="L30" s="21">
        <v>26164</v>
      </c>
      <c r="M30" s="21">
        <f t="shared" si="3"/>
        <v>-559</v>
      </c>
      <c r="N30" s="22">
        <v>982</v>
      </c>
      <c r="O30" s="22">
        <v>1189</v>
      </c>
      <c r="P30" s="22">
        <f t="shared" si="4"/>
        <v>207</v>
      </c>
      <c r="Q30" s="21">
        <v>419</v>
      </c>
      <c r="R30" s="21">
        <v>396</v>
      </c>
      <c r="S30" s="21">
        <f t="shared" si="5"/>
        <v>-23</v>
      </c>
      <c r="T30" s="22">
        <v>320</v>
      </c>
      <c r="U30" s="22">
        <v>290</v>
      </c>
      <c r="V30" s="22">
        <f t="shared" si="6"/>
        <v>-30</v>
      </c>
    </row>
  </sheetData>
  <sheetProtection selectLockedCells="1"/>
  <mergeCells count="9">
    <mergeCell ref="A1:V1"/>
    <mergeCell ref="A2:A3"/>
    <mergeCell ref="B2:D2"/>
    <mergeCell ref="E2:G2"/>
    <mergeCell ref="H2:J2"/>
    <mergeCell ref="K2:M2"/>
    <mergeCell ref="N2:P2"/>
    <mergeCell ref="Q2:S2"/>
    <mergeCell ref="T2:V2"/>
  </mergeCells>
  <conditionalFormatting sqref="B5:V30">
    <cfRule type="cellIs" dxfId="18" priority="1" operator="equal">
      <formula>0</formula>
    </cfRule>
  </conditionalFormatting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ТИТУЛ</vt:lpstr>
      <vt:lpstr>зміст</vt:lpstr>
      <vt:lpstr>1</vt:lpstr>
      <vt:lpstr>1.01</vt:lpstr>
      <vt:lpstr>1.02</vt:lpstr>
      <vt:lpstr>1.03</vt:lpstr>
      <vt:lpstr>1.04</vt:lpstr>
      <vt:lpstr>1.05</vt:lpstr>
      <vt:lpstr>1.06</vt:lpstr>
      <vt:lpstr>1.07</vt:lpstr>
      <vt:lpstr>1.08</vt:lpstr>
      <vt:lpstr>1.09</vt:lpstr>
      <vt:lpstr>1.10</vt:lpstr>
      <vt:lpstr>2</vt:lpstr>
      <vt:lpstr>2.01</vt:lpstr>
      <vt:lpstr>2.02</vt:lpstr>
      <vt:lpstr>2.03</vt:lpstr>
      <vt:lpstr>2.04</vt:lpstr>
      <vt:lpstr>2.05</vt:lpstr>
      <vt:lpstr>3</vt:lpstr>
      <vt:lpstr>3.01</vt:lpstr>
      <vt:lpstr>3.02</vt:lpstr>
      <vt:lpstr>3.03</vt:lpstr>
      <vt:lpstr>3.04</vt:lpstr>
      <vt:lpstr>3.05</vt:lpstr>
      <vt:lpstr>3.06</vt:lpstr>
      <vt:lpstr>3.07</vt:lpstr>
      <vt:lpstr>3.08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DOM1</dc:creator>
  <cp:lastModifiedBy>Mariia</cp:lastModifiedBy>
  <cp:lastPrinted>2021-01-26T09:48:40Z</cp:lastPrinted>
  <dcterms:created xsi:type="dcterms:W3CDTF">2020-12-08T09:45:42Z</dcterms:created>
  <dcterms:modified xsi:type="dcterms:W3CDTF">2022-03-24T12:41:52Z</dcterms:modified>
</cp:coreProperties>
</file>